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kim\Desktop\1. 2020\2020 원자력 발전에 대한 인식조사\5. 보고서\"/>
    </mc:Choice>
  </mc:AlternateContent>
  <bookViews>
    <workbookView xWindow="480" yWindow="75" windowWidth="18075" windowHeight="12525"/>
  </bookViews>
  <sheets>
    <sheet name="조사개요" sheetId="2" r:id="rId1"/>
    <sheet name="표1. 응답자 특성표" sheetId="3" r:id="rId2"/>
    <sheet name="표2. 원자력 비중에 대한 생각" sheetId="4" r:id="rId3"/>
    <sheet name="표3. 원자력 발전에 대한 찬반" sheetId="5" r:id="rId4"/>
  </sheets>
  <definedNames>
    <definedName name="_xlnm.Print_Area" localSheetId="2">'표2. 원자력 비중에 대한 생각'!$A$1:$K$39</definedName>
    <definedName name="_xlnm.Print_Titles" localSheetId="0">조사개요!#REF!</definedName>
  </definedNames>
  <calcPr calcId="162913"/>
</workbook>
</file>

<file path=xl/calcChain.xml><?xml version="1.0" encoding="utf-8"?>
<calcChain xmlns="http://schemas.openxmlformats.org/spreadsheetml/2006/main">
  <c r="K39" i="4" l="1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6" i="4"/>
  <c r="J16" i="4"/>
  <c r="K15" i="4"/>
  <c r="J15" i="4"/>
  <c r="K14" i="4"/>
  <c r="J14" i="4"/>
  <c r="K13" i="4"/>
  <c r="J13" i="4"/>
  <c r="K12" i="4"/>
  <c r="J12" i="4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</calcChain>
</file>

<file path=xl/sharedStrings.xml><?xml version="1.0" encoding="utf-8"?>
<sst xmlns="http://schemas.openxmlformats.org/spreadsheetml/2006/main" count="176" uniqueCount="69">
  <si>
    <t>전체</t>
  </si>
  <si>
    <t>지역별</t>
  </si>
  <si>
    <t>서울</t>
  </si>
  <si>
    <t>성별</t>
  </si>
  <si>
    <t>남성</t>
  </si>
  <si>
    <t>연령별</t>
  </si>
  <si>
    <t>18-29세</t>
  </si>
  <si>
    <t>30-39세</t>
  </si>
  <si>
    <t>40-49세</t>
  </si>
  <si>
    <t>50-59세</t>
  </si>
  <si>
    <t>60세이상</t>
  </si>
  <si>
    <t>여성</t>
  </si>
  <si>
    <t>인천/경기</t>
  </si>
  <si>
    <t>강원</t>
  </si>
  <si>
    <t>대전/충청/세종</t>
  </si>
  <si>
    <t>광주/전라</t>
  </si>
  <si>
    <t>대구/경북</t>
  </si>
  <si>
    <t>부산/울산/경남</t>
  </si>
  <si>
    <t>제주</t>
  </si>
  <si>
    <t/>
  </si>
  <si>
    <t>개수 퍼센트</t>
  </si>
  <si>
    <t>모름/응답거절</t>
  </si>
  <si>
    <t>직업</t>
  </si>
  <si>
    <t>농/임/어업</t>
  </si>
  <si>
    <t>자영업</t>
  </si>
  <si>
    <t>기능노무/서비스</t>
  </si>
  <si>
    <t>사무/관리</t>
  </si>
  <si>
    <t>전업주부</t>
  </si>
  <si>
    <t>학생</t>
  </si>
  <si>
    <t>무직/기타</t>
  </si>
  <si>
    <t>이념성향</t>
  </si>
  <si>
    <t>보수</t>
  </si>
  <si>
    <t>중도</t>
  </si>
  <si>
    <t>진보</t>
  </si>
  <si>
    <t>주관적 생활수준</t>
  </si>
  <si>
    <t>상/중상</t>
  </si>
  <si>
    <t>중</t>
  </si>
  <si>
    <t>중하</t>
  </si>
  <si>
    <t>하</t>
  </si>
  <si>
    <t>원자력 발전 비중 의견</t>
  </si>
  <si>
    <t>늘려야 한다</t>
  </si>
  <si>
    <t>현재 수준으로 유지해야 한다</t>
  </si>
  <si>
    <t>줄여야 한다</t>
  </si>
  <si>
    <t>전기 생산을 위한 원자력 발전 찬반</t>
  </si>
  <si>
    <t>찬성</t>
  </si>
  <si>
    <t>반대</t>
  </si>
  <si>
    <t>(명)</t>
  </si>
  <si>
    <t>(%)</t>
  </si>
  <si>
    <t>(1) 많이 늘려야 한다</t>
    <phoneticPr fontId="4" type="noConversion"/>
  </si>
  <si>
    <t>(2) 약간 늘려야 한다</t>
    <phoneticPr fontId="4" type="noConversion"/>
  </si>
  <si>
    <t>(3) 현재 수준으로 유지해야 한다</t>
    <phoneticPr fontId="4" type="noConversion"/>
  </si>
  <si>
    <t>(4) 약간 줄여야 한다</t>
    <phoneticPr fontId="4" type="noConversion"/>
  </si>
  <si>
    <t>(5) 많이 줄여야 한다</t>
    <phoneticPr fontId="4" type="noConversion"/>
  </si>
  <si>
    <t>(1+2)</t>
    <phoneticPr fontId="4" type="noConversion"/>
  </si>
  <si>
    <t>(4+5)</t>
    <phoneticPr fontId="4" type="noConversion"/>
  </si>
  <si>
    <t>문) 작년에 우리나라 전기 생산 비중은 석탄 40%, 원자력 26%, 가스 26%, 신재생 6%였습니다. ○○님께서는 전기 생산에서 26%를 차지하는 원자력 비중을 앞으로 어떻게 해야 한다고 생각하십니까?(1~5 순방향, 역방향으로 Rotation)</t>
    <phoneticPr fontId="4" type="noConversion"/>
  </si>
  <si>
    <t>문) ○○님께서는 우리나라에서 전기 생산에 원자력 발전을 이용하는 것에 대해 찬성하십니까, 반대하십니까?</t>
    <phoneticPr fontId="4" type="noConversion"/>
  </si>
  <si>
    <t>사례수</t>
    <phoneticPr fontId="4" type="noConversion"/>
  </si>
  <si>
    <t>표 1. 응답자 특성표</t>
    <phoneticPr fontId="4" type="noConversion"/>
  </si>
  <si>
    <t>표 2. 원자력 비중에 대한 생각</t>
    <phoneticPr fontId="4" type="noConversion"/>
  </si>
  <si>
    <t>표 3. 원자력 발전에 대한 찬반</t>
    <phoneticPr fontId="4" type="noConversion"/>
  </si>
  <si>
    <t>- 조사 개요</t>
    <phoneticPr fontId="4" type="noConversion"/>
  </si>
  <si>
    <t>- 조사 기간 : 2020년 5월 12일 ~ 14일</t>
    <phoneticPr fontId="4" type="noConversion"/>
  </si>
  <si>
    <t>- 표본 추출 : 휴대전화 RDD 표본 프레임에서 무작위 추출 (집전화 RDD 15% 포함)</t>
    <phoneticPr fontId="4" type="noConversion"/>
  </si>
  <si>
    <t>- 응답 방식 : 전화조사원 인터뷰</t>
    <phoneticPr fontId="4" type="noConversion"/>
  </si>
  <si>
    <t>- 조사 대상 : 전국 만 18세 이상 1,000명</t>
    <phoneticPr fontId="4" type="noConversion"/>
  </si>
  <si>
    <t>- 표본 오차 : ±3.1%포인트(95% 신뢰수준)</t>
    <phoneticPr fontId="4" type="noConversion"/>
  </si>
  <si>
    <t>- 응답률 : 14%(총 통화 7,311명 중 1,000명 응답 완료)</t>
    <phoneticPr fontId="4" type="noConversion"/>
  </si>
  <si>
    <t>- 가중치 : 2020년 3월말 주민등록인구통계 인구수 기준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</si>
</sst>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0"/>
  </numFmts>
  <fonts count="11">
    <font>
      <sz val="11"/>
      <color theme="1"/>
      <name val="맑은 고딕"/>
      <family val="2"/>
      <scheme val="minor"/>
    </font>
    <font>
      <sz val="9"/>
      <color rgb="FF000000"/>
      <name val="Gulim"/>
      <family val="2"/>
    </font>
    <font>
      <b/>
      <sz val="9"/>
      <color rgb="FF000000"/>
      <name val="Gulim"/>
      <family val="2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8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2" borderId="10"/>
    <xf numFmtId="0" fontId="3" fillId="2" borderId="10"/>
    <xf numFmtId="0" fontId="3" fillId="2" borderId="10"/>
    <xf numFmtId="0" fontId="3" fillId="2" borderId="10"/>
    <xf numFmtId="0" fontId="3" fillId="2" borderId="10"/>
    <xf numFmtId="0" fontId="3" fillId="2" borderId="10"/>
    <xf numFmtId="0" fontId="3" fillId="2" borderId="10"/>
    <xf numFmtId="0" fontId="3" fillId="2" borderId="10"/>
    <xf numFmtId="0" fontId="3" fillId="2" borderId="10"/>
    <xf numFmtId="0" fontId="3" fillId="2" borderId="10"/>
    <xf numFmtId="0" fontId="3" fillId="2" borderId="10"/>
    <xf numFmtId="0" fontId="3" fillId="2" borderId="10"/>
  </cellStyleXfs>
  <cellXfs count="67">
    <xf numFmtId="0" fontId="0" fillId="0" borderId="0" xfId="0"/>
    <xf numFmtId="0" fontId="1" fillId="2" borderId="5" xfId="7" applyFont="1" applyFill="1" applyBorder="1" applyAlignment="1">
      <alignment horizontal="center" wrapText="1"/>
    </xf>
    <xf numFmtId="0" fontId="1" fillId="2" borderId="6" xfId="9" applyFont="1" applyFill="1" applyBorder="1" applyAlignment="1">
      <alignment horizontal="center"/>
    </xf>
    <xf numFmtId="0" fontId="1" fillId="2" borderId="7" xfId="10" applyFont="1" applyFill="1" applyBorder="1" applyAlignment="1">
      <alignment horizontal="center" wrapText="1"/>
    </xf>
    <xf numFmtId="0" fontId="1" fillId="2" borderId="8" xfId="11" applyFont="1" applyFill="1" applyBorder="1" applyAlignment="1">
      <alignment horizontal="center" wrapText="1"/>
    </xf>
    <xf numFmtId="176" fontId="1" fillId="2" borderId="12" xfId="21" applyNumberFormat="1" applyFont="1" applyFill="1" applyBorder="1" applyAlignment="1">
      <alignment horizontal="right" vertical="center"/>
    </xf>
    <xf numFmtId="176" fontId="1" fillId="2" borderId="14" xfId="23" applyNumberFormat="1" applyFont="1" applyFill="1" applyBorder="1" applyAlignment="1">
      <alignment horizontal="right" vertical="center"/>
    </xf>
    <xf numFmtId="9" fontId="1" fillId="2" borderId="13" xfId="67" applyFont="1" applyFill="1" applyBorder="1" applyAlignment="1">
      <alignment horizontal="right" vertical="center"/>
    </xf>
    <xf numFmtId="9" fontId="1" fillId="2" borderId="15" xfId="67" applyFont="1" applyFill="1" applyBorder="1" applyAlignment="1">
      <alignment horizontal="right" vertical="center"/>
    </xf>
    <xf numFmtId="9" fontId="1" fillId="2" borderId="17" xfId="67" applyFont="1" applyFill="1" applyBorder="1" applyAlignment="1">
      <alignment horizontal="right" vertical="center"/>
    </xf>
    <xf numFmtId="9" fontId="6" fillId="0" borderId="0" xfId="67" applyFont="1" applyAlignment="1"/>
    <xf numFmtId="0" fontId="6" fillId="0" borderId="0" xfId="0" applyFont="1"/>
    <xf numFmtId="0" fontId="7" fillId="2" borderId="18" xfId="30" applyFont="1" applyFill="1" applyBorder="1" applyAlignment="1">
      <alignment horizontal="center" wrapText="1"/>
    </xf>
    <xf numFmtId="9" fontId="7" fillId="2" borderId="18" xfId="67" applyFont="1" applyFill="1" applyBorder="1" applyAlignment="1">
      <alignment horizontal="center" wrapText="1"/>
    </xf>
    <xf numFmtId="9" fontId="7" fillId="2" borderId="6" xfId="67" applyFont="1" applyFill="1" applyBorder="1" applyAlignment="1">
      <alignment horizontal="center" wrapText="1"/>
    </xf>
    <xf numFmtId="0" fontId="7" fillId="2" borderId="19" xfId="34" applyFont="1" applyFill="1" applyBorder="1" applyAlignment="1">
      <alignment horizontal="center" wrapText="1"/>
    </xf>
    <xf numFmtId="9" fontId="7" fillId="2" borderId="19" xfId="67" applyFont="1" applyFill="1" applyBorder="1" applyAlignment="1">
      <alignment horizontal="center" wrapText="1"/>
    </xf>
    <xf numFmtId="9" fontId="7" fillId="2" borderId="8" xfId="67" applyFont="1" applyFill="1" applyBorder="1" applyAlignment="1">
      <alignment horizontal="center" wrapText="1"/>
    </xf>
    <xf numFmtId="176" fontId="7" fillId="2" borderId="20" xfId="35" applyNumberFormat="1" applyFont="1" applyFill="1" applyBorder="1" applyAlignment="1">
      <alignment horizontal="right" vertical="center"/>
    </xf>
    <xf numFmtId="9" fontId="7" fillId="2" borderId="20" xfId="67" applyFont="1" applyFill="1" applyBorder="1" applyAlignment="1">
      <alignment horizontal="right" vertical="center"/>
    </xf>
    <xf numFmtId="9" fontId="7" fillId="2" borderId="13" xfId="67" applyFont="1" applyFill="1" applyBorder="1" applyAlignment="1">
      <alignment horizontal="right" vertical="center"/>
    </xf>
    <xf numFmtId="0" fontId="7" fillId="2" borderId="11" xfId="18" applyFont="1" applyFill="1" applyBorder="1" applyAlignment="1">
      <alignment horizontal="left" vertical="top" wrapText="1"/>
    </xf>
    <xf numFmtId="176" fontId="7" fillId="2" borderId="21" xfId="36" applyNumberFormat="1" applyFont="1" applyFill="1" applyBorder="1" applyAlignment="1">
      <alignment horizontal="right" vertical="center"/>
    </xf>
    <xf numFmtId="9" fontId="7" fillId="2" borderId="21" xfId="67" applyFont="1" applyFill="1" applyBorder="1" applyAlignment="1">
      <alignment horizontal="right" vertical="center"/>
    </xf>
    <xf numFmtId="9" fontId="7" fillId="2" borderId="21" xfId="67" applyFont="1" applyFill="1" applyBorder="1" applyAlignment="1">
      <alignment horizontal="left" vertical="center" wrapText="1"/>
    </xf>
    <xf numFmtId="9" fontId="7" fillId="2" borderId="15" xfId="67" applyFont="1" applyFill="1" applyBorder="1" applyAlignment="1">
      <alignment horizontal="right" vertical="center"/>
    </xf>
    <xf numFmtId="9" fontId="7" fillId="2" borderId="22" xfId="67" applyFont="1" applyFill="1" applyBorder="1" applyAlignment="1">
      <alignment horizontal="right" vertical="center"/>
    </xf>
    <xf numFmtId="9" fontId="7" fillId="2" borderId="17" xfId="67" applyFont="1" applyFill="1" applyBorder="1" applyAlignment="1">
      <alignment horizontal="right" vertical="center"/>
    </xf>
    <xf numFmtId="0" fontId="1" fillId="2" borderId="11" xfId="18" applyFont="1" applyFill="1" applyBorder="1" applyAlignment="1">
      <alignment horizontal="left" vertical="top" wrapText="1"/>
    </xf>
    <xf numFmtId="0" fontId="7" fillId="2" borderId="4" xfId="18" applyFont="1" applyFill="1" applyBorder="1" applyAlignment="1">
      <alignment horizontal="left" vertical="top" wrapText="1"/>
    </xf>
    <xf numFmtId="176" fontId="7" fillId="2" borderId="22" xfId="36" applyNumberFormat="1" applyFont="1" applyFill="1" applyBorder="1" applyAlignment="1">
      <alignment horizontal="right" vertical="center"/>
    </xf>
    <xf numFmtId="0" fontId="1" fillId="2" borderId="4" xfId="18" applyFont="1" applyFill="1" applyBorder="1" applyAlignment="1">
      <alignment horizontal="left" vertical="top" wrapText="1"/>
    </xf>
    <xf numFmtId="176" fontId="1" fillId="2" borderId="16" xfId="23" applyNumberFormat="1" applyFont="1" applyFill="1" applyBorder="1" applyAlignment="1">
      <alignment horizontal="right" vertical="center"/>
    </xf>
    <xf numFmtId="0" fontId="5" fillId="2" borderId="10" xfId="39" applyFont="1" applyFill="1" applyBorder="1" applyAlignment="1">
      <alignment horizontal="left" vertical="center"/>
    </xf>
    <xf numFmtId="9" fontId="6" fillId="0" borderId="0" xfId="67" applyFont="1" applyAlignment="1">
      <alignment horizontal="left"/>
    </xf>
    <xf numFmtId="0" fontId="9" fillId="0" borderId="0" xfId="0" quotePrefix="1" applyFont="1"/>
    <xf numFmtId="0" fontId="9" fillId="0" borderId="0" xfId="0" applyFont="1"/>
    <xf numFmtId="9" fontId="7" fillId="3" borderId="5" xfId="67" applyFont="1" applyFill="1" applyBorder="1" applyAlignment="1">
      <alignment horizontal="center" wrapText="1"/>
    </xf>
    <xf numFmtId="9" fontId="7" fillId="3" borderId="6" xfId="67" applyFont="1" applyFill="1" applyBorder="1" applyAlignment="1">
      <alignment horizontal="center" wrapText="1"/>
    </xf>
    <xf numFmtId="9" fontId="7" fillId="3" borderId="7" xfId="67" applyFont="1" applyFill="1" applyBorder="1" applyAlignment="1">
      <alignment horizontal="center" wrapText="1"/>
    </xf>
    <xf numFmtId="9" fontId="7" fillId="3" borderId="8" xfId="67" applyFont="1" applyFill="1" applyBorder="1" applyAlignment="1">
      <alignment horizontal="center" wrapText="1"/>
    </xf>
    <xf numFmtId="9" fontId="8" fillId="3" borderId="12" xfId="67" applyFont="1" applyFill="1" applyBorder="1" applyAlignment="1"/>
    <xf numFmtId="9" fontId="8" fillId="3" borderId="13" xfId="67" applyFont="1" applyFill="1" applyBorder="1" applyAlignment="1"/>
    <xf numFmtId="9" fontId="8" fillId="3" borderId="14" xfId="67" applyFont="1" applyFill="1" applyBorder="1" applyAlignment="1"/>
    <xf numFmtId="9" fontId="8" fillId="3" borderId="15" xfId="67" applyFont="1" applyFill="1" applyBorder="1" applyAlignment="1"/>
    <xf numFmtId="9" fontId="8" fillId="3" borderId="16" xfId="67" applyFont="1" applyFill="1" applyBorder="1" applyAlignment="1"/>
    <xf numFmtId="9" fontId="8" fillId="3" borderId="17" xfId="67" applyFont="1" applyFill="1" applyBorder="1" applyAlignment="1"/>
    <xf numFmtId="9" fontId="10" fillId="2" borderId="21" xfId="67" applyFont="1" applyFill="1" applyBorder="1" applyAlignment="1">
      <alignment horizontal="right" vertical="center"/>
    </xf>
    <xf numFmtId="0" fontId="9" fillId="0" borderId="0" xfId="0" quotePrefix="1" applyFont="1" applyAlignment="1">
      <alignment horizontal="center"/>
    </xf>
    <xf numFmtId="0" fontId="1" fillId="2" borderId="9" xfId="15" applyFont="1" applyFill="1" applyBorder="1" applyAlignment="1">
      <alignment horizontal="left" vertical="top" wrapText="1"/>
    </xf>
    <xf numFmtId="0" fontId="1" fillId="2" borderId="3" xfId="15" applyFont="1" applyFill="1" applyBorder="1" applyAlignment="1">
      <alignment horizontal="left" vertical="top" wrapText="1"/>
    </xf>
    <xf numFmtId="0" fontId="2" fillId="2" borderId="10" xfId="39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wrapText="1"/>
    </xf>
    <xf numFmtId="0" fontId="1" fillId="2" borderId="2" xfId="3" applyFont="1" applyFill="1" applyBorder="1" applyAlignment="1">
      <alignment horizontal="left" wrapText="1"/>
    </xf>
    <xf numFmtId="0" fontId="1" fillId="2" borderId="3" xfId="4" applyFont="1" applyFill="1" applyBorder="1" applyAlignment="1">
      <alignment horizontal="left" wrapText="1"/>
    </xf>
    <xf numFmtId="0" fontId="1" fillId="2" borderId="4" xfId="6" applyFont="1" applyFill="1" applyBorder="1" applyAlignment="1">
      <alignment horizontal="left" wrapText="1"/>
    </xf>
    <xf numFmtId="0" fontId="1" fillId="2" borderId="1" xfId="12" applyFont="1" applyFill="1" applyBorder="1" applyAlignment="1">
      <alignment horizontal="left" vertical="top" wrapText="1"/>
    </xf>
    <xf numFmtId="0" fontId="1" fillId="2" borderId="2" xfId="14" applyFont="1" applyFill="1" applyBorder="1" applyAlignment="1">
      <alignment horizontal="left" vertical="top" wrapText="1"/>
    </xf>
    <xf numFmtId="0" fontId="7" fillId="2" borderId="9" xfId="15" applyFont="1" applyFill="1" applyBorder="1" applyAlignment="1">
      <alignment horizontal="left" vertical="top" wrapText="1"/>
    </xf>
    <xf numFmtId="0" fontId="7" fillId="2" borderId="3" xfId="15" applyFont="1" applyFill="1" applyBorder="1" applyAlignment="1">
      <alignment horizontal="left" vertical="top" wrapText="1"/>
    </xf>
    <xf numFmtId="0" fontId="5" fillId="2" borderId="10" xfId="39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wrapText="1"/>
    </xf>
    <xf numFmtId="0" fontId="7" fillId="2" borderId="2" xfId="3" applyFont="1" applyFill="1" applyBorder="1" applyAlignment="1">
      <alignment horizontal="left" wrapText="1"/>
    </xf>
    <xf numFmtId="0" fontId="7" fillId="2" borderId="3" xfId="4" applyFont="1" applyFill="1" applyBorder="1" applyAlignment="1">
      <alignment horizontal="left" wrapText="1"/>
    </xf>
    <xf numFmtId="0" fontId="7" fillId="2" borderId="4" xfId="6" applyFont="1" applyFill="1" applyBorder="1" applyAlignment="1">
      <alignment horizontal="left" wrapText="1"/>
    </xf>
    <xf numFmtId="0" fontId="7" fillId="2" borderId="1" xfId="12" applyFont="1" applyFill="1" applyBorder="1" applyAlignment="1">
      <alignment horizontal="left" vertical="top" wrapText="1"/>
    </xf>
    <xf numFmtId="0" fontId="7" fillId="2" borderId="2" xfId="14" applyFont="1" applyFill="1" applyBorder="1" applyAlignment="1">
      <alignment horizontal="left" vertical="top" wrapText="1"/>
    </xf>
  </cellXfs>
  <cellStyles count="80">
    <cellStyle name="style1582187305402" xfId="68"/>
    <cellStyle name="style1582187305620" xfId="69"/>
    <cellStyle name="style1582187305637" xfId="70"/>
    <cellStyle name="style1582187305698" xfId="75"/>
    <cellStyle name="style1582187305723" xfId="76"/>
    <cellStyle name="style1582187305826" xfId="71"/>
    <cellStyle name="style1582187305851" xfId="73"/>
    <cellStyle name="style1582187305875" xfId="77"/>
    <cellStyle name="style1582187305899" xfId="79"/>
    <cellStyle name="style1582187306191" xfId="72"/>
    <cellStyle name="style1582187306213" xfId="78"/>
    <cellStyle name="style1589443375141" xfId="1"/>
    <cellStyle name="style1589443375185" xfId="2"/>
    <cellStyle name="style1589443375218" xfId="3"/>
    <cellStyle name="style1589443375247" xfId="4"/>
    <cellStyle name="style1589443375279" xfId="5"/>
    <cellStyle name="style1589443375309" xfId="6"/>
    <cellStyle name="style1589443375339" xfId="7"/>
    <cellStyle name="style1589443375367" xfId="8"/>
    <cellStyle name="style1589443375393" xfId="9"/>
    <cellStyle name="style1589443375414" xfId="10"/>
    <cellStyle name="style1589443375440" xfId="11"/>
    <cellStyle name="style1589443375485" xfId="12"/>
    <cellStyle name="style1589443375506" xfId="13"/>
    <cellStyle name="style1589443375531" xfId="14"/>
    <cellStyle name="style1589443375557" xfId="15"/>
    <cellStyle name="style1589443375600" xfId="16"/>
    <cellStyle name="style1589443375622" xfId="17"/>
    <cellStyle name="style1589443375654" xfId="18"/>
    <cellStyle name="style1589443375730" xfId="19"/>
    <cellStyle name="style1589443375757" xfId="20"/>
    <cellStyle name="style1589443375778" xfId="21"/>
    <cellStyle name="style1589443375804" xfId="22"/>
    <cellStyle name="style1589443375830" xfId="23"/>
    <cellStyle name="style1589443375855" xfId="24"/>
    <cellStyle name="style1589443375910" xfId="25"/>
    <cellStyle name="style1589443375938" xfId="26"/>
    <cellStyle name="style1589443375970" xfId="27"/>
    <cellStyle name="style1589443375992" xfId="28"/>
    <cellStyle name="style1589443376015" xfId="29"/>
    <cellStyle name="style1589443376037" xfId="30"/>
    <cellStyle name="style1589443376064" xfId="31"/>
    <cellStyle name="style1589443376090" xfId="32"/>
    <cellStyle name="style1589443376117" xfId="33"/>
    <cellStyle name="style1589443376142" xfId="34"/>
    <cellStyle name="style1589443376180" xfId="35"/>
    <cellStyle name="style1589443376205" xfId="36"/>
    <cellStyle name="style1589443376241" xfId="37"/>
    <cellStyle name="style1589443376276" xfId="38"/>
    <cellStyle name="style1589443376305" xfId="39"/>
    <cellStyle name="style1589443376327" xfId="40"/>
    <cellStyle name="style1589443376357" xfId="41"/>
    <cellStyle name="style1589443376376" xfId="42"/>
    <cellStyle name="style1589443376395" xfId="43"/>
    <cellStyle name="style1589443376415" xfId="44"/>
    <cellStyle name="style1589443376434" xfId="45"/>
    <cellStyle name="style1589443376458" xfId="46"/>
    <cellStyle name="style1589443376484" xfId="47"/>
    <cellStyle name="style1589443376503" xfId="48"/>
    <cellStyle name="style1589443376533" xfId="49"/>
    <cellStyle name="style1589443376553" xfId="50"/>
    <cellStyle name="style1589443376577" xfId="51"/>
    <cellStyle name="style1589443376601" xfId="52"/>
    <cellStyle name="style1589443376642" xfId="53"/>
    <cellStyle name="style1589443376662" xfId="54"/>
    <cellStyle name="style1589443376757" xfId="55"/>
    <cellStyle name="style1589443376775" xfId="56"/>
    <cellStyle name="style1589443376890" xfId="57"/>
    <cellStyle name="style1589443376929" xfId="58"/>
    <cellStyle name="style1589443376953" xfId="59"/>
    <cellStyle name="style1589443376972" xfId="60"/>
    <cellStyle name="style1589443376996" xfId="61"/>
    <cellStyle name="style1589443377017" xfId="62"/>
    <cellStyle name="style1589443377036" xfId="63"/>
    <cellStyle name="style1589443377055" xfId="64"/>
    <cellStyle name="style1589443377267" xfId="65"/>
    <cellStyle name="style1589443377320" xfId="66"/>
    <cellStyle name="백분율" xfId="67" builtinId="5"/>
    <cellStyle name="표준" xfId="0" builtinId="0"/>
    <cellStyle name="표준 18" xfId="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"/>
  <sheetViews>
    <sheetView tabSelected="1" workbookViewId="0"/>
  </sheetViews>
  <sheetFormatPr defaultRowHeight="16.5"/>
  <cols>
    <col min="1" max="1" width="5.125" style="11" customWidth="1"/>
    <col min="2" max="3" width="9" style="11"/>
    <col min="4" max="22" width="9" style="10"/>
    <col min="23" max="16384" width="9" style="11"/>
  </cols>
  <sheetData>
    <row r="2" spans="1:2">
      <c r="A2" s="48" t="s">
        <v>61</v>
      </c>
      <c r="B2" s="48"/>
    </row>
    <row r="3" spans="1:2">
      <c r="A3" s="36"/>
      <c r="B3" s="35" t="s">
        <v>62</v>
      </c>
    </row>
    <row r="4" spans="1:2">
      <c r="A4" s="36"/>
      <c r="B4" s="35" t="s">
        <v>63</v>
      </c>
    </row>
    <row r="5" spans="1:2">
      <c r="A5" s="36"/>
      <c r="B5" s="35" t="s">
        <v>64</v>
      </c>
    </row>
    <row r="6" spans="1:2">
      <c r="A6" s="36"/>
      <c r="B6" s="35" t="s">
        <v>65</v>
      </c>
    </row>
    <row r="7" spans="1:2">
      <c r="A7" s="36"/>
      <c r="B7" s="35" t="s">
        <v>66</v>
      </c>
    </row>
    <row r="8" spans="1:2">
      <c r="A8" s="36"/>
      <c r="B8" s="35" t="s">
        <v>67</v>
      </c>
    </row>
    <row r="9" spans="1:2">
      <c r="B9" s="35" t="s">
        <v>68</v>
      </c>
    </row>
  </sheetData>
  <mergeCells count="1">
    <mergeCell ref="A2:B2"/>
  </mergeCells>
  <phoneticPr fontId="4" type="noConversion"/>
  <printOptions gridLines="1"/>
  <pageMargins left="0.23622047244094491" right="0.23622047244094491" top="0.74803149606299213" bottom="0.74803149606299213" header="0.31496062992125984" footer="0.31496062992125984"/>
  <pageSetup paperSize="9" scale="90" pageOrder="overThenDown" orientation="portrait" r:id="rId1"/>
  <headerFooter>
    <oddFooter>&amp;L&amp;F&amp;R&amp;P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sqref="A1:D1"/>
    </sheetView>
  </sheetViews>
  <sheetFormatPr defaultRowHeight="16.5"/>
  <cols>
    <col min="1" max="2" width="16.375" customWidth="1"/>
    <col min="3" max="4" width="13.625" customWidth="1"/>
  </cols>
  <sheetData>
    <row r="1" spans="1:4" ht="17.25" thickBot="1">
      <c r="A1" s="51" t="s">
        <v>58</v>
      </c>
      <c r="B1" s="51"/>
      <c r="C1" s="51"/>
      <c r="D1" s="51"/>
    </row>
    <row r="2" spans="1:4" ht="17.25" thickTop="1">
      <c r="A2" s="52"/>
      <c r="B2" s="53"/>
      <c r="C2" s="1"/>
      <c r="D2" s="2"/>
    </row>
    <row r="3" spans="1:4" ht="17.25" thickBot="1">
      <c r="A3" s="54"/>
      <c r="B3" s="55"/>
      <c r="C3" s="3" t="s">
        <v>57</v>
      </c>
      <c r="D3" s="4" t="s">
        <v>20</v>
      </c>
    </row>
    <row r="4" spans="1:4" ht="17.25" thickTop="1">
      <c r="A4" s="56" t="s">
        <v>0</v>
      </c>
      <c r="B4" s="57"/>
      <c r="C4" s="5">
        <v>999.99999963999892</v>
      </c>
      <c r="D4" s="7">
        <v>1</v>
      </c>
    </row>
    <row r="5" spans="1:4">
      <c r="A5" s="49" t="s">
        <v>1</v>
      </c>
      <c r="B5" s="28" t="s">
        <v>2</v>
      </c>
      <c r="C5" s="6">
        <v>192.52449263999995</v>
      </c>
      <c r="D5" s="8">
        <v>0.19252449270930896</v>
      </c>
    </row>
    <row r="6" spans="1:4">
      <c r="A6" s="49"/>
      <c r="B6" s="28" t="s">
        <v>12</v>
      </c>
      <c r="C6" s="6">
        <v>308.67557117999951</v>
      </c>
      <c r="D6" s="8">
        <v>0.30867557129112305</v>
      </c>
    </row>
    <row r="7" spans="1:4">
      <c r="A7" s="49"/>
      <c r="B7" s="28" t="s">
        <v>13</v>
      </c>
      <c r="C7" s="6">
        <v>30.092296149999996</v>
      </c>
      <c r="D7" s="8">
        <v>3.0092296160833251E-2</v>
      </c>
    </row>
    <row r="8" spans="1:4">
      <c r="A8" s="49"/>
      <c r="B8" s="28" t="s">
        <v>14</v>
      </c>
      <c r="C8" s="6">
        <v>105.39170388999997</v>
      </c>
      <c r="D8" s="8">
        <v>0.1053917039279411</v>
      </c>
    </row>
    <row r="9" spans="1:4">
      <c r="A9" s="49"/>
      <c r="B9" s="28" t="s">
        <v>15</v>
      </c>
      <c r="C9" s="6">
        <v>98.73452015999996</v>
      </c>
      <c r="D9" s="8">
        <v>9.873452019554449E-2</v>
      </c>
    </row>
    <row r="10" spans="1:4">
      <c r="A10" s="49"/>
      <c r="B10" s="28" t="s">
        <v>16</v>
      </c>
      <c r="C10" s="6">
        <v>98.947229819999947</v>
      </c>
      <c r="D10" s="8">
        <v>9.8947229855621058E-2</v>
      </c>
    </row>
    <row r="11" spans="1:4">
      <c r="A11" s="49"/>
      <c r="B11" s="28" t="s">
        <v>17</v>
      </c>
      <c r="C11" s="6">
        <v>153.05223976000008</v>
      </c>
      <c r="D11" s="8">
        <v>0.15305223981509905</v>
      </c>
    </row>
    <row r="12" spans="1:4">
      <c r="A12" s="49"/>
      <c r="B12" s="28" t="s">
        <v>18</v>
      </c>
      <c r="C12" s="6">
        <v>12.58194604</v>
      </c>
      <c r="D12" s="8">
        <v>1.2581946044529512E-2</v>
      </c>
    </row>
    <row r="13" spans="1:4">
      <c r="A13" s="49" t="s">
        <v>3</v>
      </c>
      <c r="B13" s="28" t="s">
        <v>4</v>
      </c>
      <c r="C13" s="6">
        <v>495.90626734999938</v>
      </c>
      <c r="D13" s="8">
        <v>0.49590626752852612</v>
      </c>
    </row>
    <row r="14" spans="1:4">
      <c r="A14" s="49"/>
      <c r="B14" s="28" t="s">
        <v>11</v>
      </c>
      <c r="C14" s="6">
        <v>504.0937322900009</v>
      </c>
      <c r="D14" s="8">
        <v>0.50409373247147515</v>
      </c>
    </row>
    <row r="15" spans="1:4">
      <c r="A15" s="49" t="s">
        <v>5</v>
      </c>
      <c r="B15" s="28" t="s">
        <v>6</v>
      </c>
      <c r="C15" s="6">
        <v>181.90606859000016</v>
      </c>
      <c r="D15" s="8">
        <v>0.18190606865548653</v>
      </c>
    </row>
    <row r="16" spans="1:4">
      <c r="A16" s="49"/>
      <c r="B16" s="28" t="s">
        <v>7</v>
      </c>
      <c r="C16" s="6">
        <v>158.3481733699999</v>
      </c>
      <c r="D16" s="8">
        <v>0.15834817342700541</v>
      </c>
    </row>
    <row r="17" spans="1:4">
      <c r="A17" s="49"/>
      <c r="B17" s="28" t="s">
        <v>8</v>
      </c>
      <c r="C17" s="6">
        <v>190.43652853000003</v>
      </c>
      <c r="D17" s="8">
        <v>0.19043652859855739</v>
      </c>
    </row>
    <row r="18" spans="1:4">
      <c r="A18" s="49"/>
      <c r="B18" s="28" t="s">
        <v>9</v>
      </c>
      <c r="C18" s="6">
        <v>196.96153886999991</v>
      </c>
      <c r="D18" s="8">
        <v>0.19696153894090629</v>
      </c>
    </row>
    <row r="19" spans="1:4">
      <c r="A19" s="49"/>
      <c r="B19" s="28" t="s">
        <v>10</v>
      </c>
      <c r="C19" s="6">
        <v>272.34769028000011</v>
      </c>
      <c r="D19" s="8">
        <v>0.27234769037804557</v>
      </c>
    </row>
    <row r="20" spans="1:4">
      <c r="A20" s="49" t="s">
        <v>22</v>
      </c>
      <c r="B20" s="28" t="s">
        <v>23</v>
      </c>
      <c r="C20" s="6">
        <v>21.681083970000003</v>
      </c>
      <c r="D20" s="8">
        <v>2.1681083977805216E-2</v>
      </c>
    </row>
    <row r="21" spans="1:4">
      <c r="A21" s="49"/>
      <c r="B21" s="28" t="s">
        <v>24</v>
      </c>
      <c r="C21" s="6">
        <v>136.84991815000004</v>
      </c>
      <c r="D21" s="8">
        <v>0.13684991819926615</v>
      </c>
    </row>
    <row r="22" spans="1:4">
      <c r="A22" s="49"/>
      <c r="B22" s="28" t="s">
        <v>25</v>
      </c>
      <c r="C22" s="6">
        <v>144.79761165000011</v>
      </c>
      <c r="D22" s="8">
        <v>0.1447976117021274</v>
      </c>
    </row>
    <row r="23" spans="1:4">
      <c r="A23" s="49"/>
      <c r="B23" s="28" t="s">
        <v>26</v>
      </c>
      <c r="C23" s="6">
        <v>325.28059086999986</v>
      </c>
      <c r="D23" s="8">
        <v>0.32528059098710121</v>
      </c>
    </row>
    <row r="24" spans="1:4">
      <c r="A24" s="49"/>
      <c r="B24" s="28" t="s">
        <v>27</v>
      </c>
      <c r="C24" s="6">
        <v>167.07296669999991</v>
      </c>
      <c r="D24" s="8">
        <v>0.16707296676014635</v>
      </c>
    </row>
    <row r="25" spans="1:4">
      <c r="A25" s="49"/>
      <c r="B25" s="28" t="s">
        <v>28</v>
      </c>
      <c r="C25" s="6">
        <v>91.176404909999974</v>
      </c>
      <c r="D25" s="8">
        <v>9.1176404942823572E-2</v>
      </c>
    </row>
    <row r="26" spans="1:4">
      <c r="A26" s="49"/>
      <c r="B26" s="28" t="s">
        <v>29</v>
      </c>
      <c r="C26" s="6">
        <v>113.14142338999996</v>
      </c>
      <c r="D26" s="8">
        <v>0.113141423430731</v>
      </c>
    </row>
    <row r="27" spans="1:4">
      <c r="A27" s="49" t="s">
        <v>30</v>
      </c>
      <c r="B27" s="28" t="s">
        <v>31</v>
      </c>
      <c r="C27" s="6">
        <v>225.8303119800002</v>
      </c>
      <c r="D27" s="8">
        <v>0.22583031206129933</v>
      </c>
    </row>
    <row r="28" spans="1:4">
      <c r="A28" s="49"/>
      <c r="B28" s="28" t="s">
        <v>32</v>
      </c>
      <c r="C28" s="6">
        <v>286.81342076999988</v>
      </c>
      <c r="D28" s="8">
        <v>0.28681342087325301</v>
      </c>
    </row>
    <row r="29" spans="1:4">
      <c r="A29" s="49"/>
      <c r="B29" s="28" t="s">
        <v>33</v>
      </c>
      <c r="C29" s="6">
        <v>316.62034402000006</v>
      </c>
      <c r="D29" s="8">
        <v>0.31662034413398371</v>
      </c>
    </row>
    <row r="30" spans="1:4">
      <c r="A30" s="49"/>
      <c r="B30" s="28" t="s">
        <v>21</v>
      </c>
      <c r="C30" s="6">
        <v>170.73592286999991</v>
      </c>
      <c r="D30" s="8">
        <v>0.17073592293146503</v>
      </c>
    </row>
    <row r="31" spans="1:4">
      <c r="A31" s="49" t="s">
        <v>34</v>
      </c>
      <c r="B31" s="28" t="s">
        <v>35</v>
      </c>
      <c r="C31" s="6">
        <v>170.1185176300001</v>
      </c>
      <c r="D31" s="8">
        <v>0.17011851769124295</v>
      </c>
    </row>
    <row r="32" spans="1:4">
      <c r="A32" s="49"/>
      <c r="B32" s="28" t="s">
        <v>36</v>
      </c>
      <c r="C32" s="6">
        <v>431.95335152000041</v>
      </c>
      <c r="D32" s="8">
        <v>0.43195335167550408</v>
      </c>
    </row>
    <row r="33" spans="1:4">
      <c r="A33" s="49"/>
      <c r="B33" s="28" t="s">
        <v>37</v>
      </c>
      <c r="C33" s="6">
        <v>212.02437328000002</v>
      </c>
      <c r="D33" s="8">
        <v>0.21202437335632904</v>
      </c>
    </row>
    <row r="34" spans="1:4">
      <c r="A34" s="49"/>
      <c r="B34" s="28" t="s">
        <v>38</v>
      </c>
      <c r="C34" s="6">
        <v>154.24325452999997</v>
      </c>
      <c r="D34" s="8">
        <v>0.15424325458552771</v>
      </c>
    </row>
    <row r="35" spans="1:4">
      <c r="A35" s="49"/>
      <c r="B35" s="28" t="s">
        <v>21</v>
      </c>
      <c r="C35" s="6">
        <v>31.660502680000011</v>
      </c>
      <c r="D35" s="8">
        <v>3.1660502691397828E-2</v>
      </c>
    </row>
    <row r="36" spans="1:4">
      <c r="A36" s="49" t="s">
        <v>39</v>
      </c>
      <c r="B36" s="28" t="s">
        <v>40</v>
      </c>
      <c r="C36" s="6">
        <v>309.48992253000011</v>
      </c>
      <c r="D36" s="8">
        <v>0.30948992264141684</v>
      </c>
    </row>
    <row r="37" spans="1:4" ht="22.5">
      <c r="A37" s="49"/>
      <c r="B37" s="28" t="s">
        <v>41</v>
      </c>
      <c r="C37" s="6">
        <v>272.06739847000006</v>
      </c>
      <c r="D37" s="8">
        <v>0.2720673985679446</v>
      </c>
    </row>
    <row r="38" spans="1:4">
      <c r="A38" s="49"/>
      <c r="B38" s="28" t="s">
        <v>42</v>
      </c>
      <c r="C38" s="6">
        <v>280.37929719999994</v>
      </c>
      <c r="D38" s="8">
        <v>0.2803792973009368</v>
      </c>
    </row>
    <row r="39" spans="1:4">
      <c r="A39" s="49"/>
      <c r="B39" s="28" t="s">
        <v>21</v>
      </c>
      <c r="C39" s="6">
        <v>138.06338143999986</v>
      </c>
      <c r="D39" s="8">
        <v>0.13806338148970282</v>
      </c>
    </row>
    <row r="40" spans="1:4">
      <c r="A40" s="49" t="s">
        <v>43</v>
      </c>
      <c r="B40" s="28" t="s">
        <v>44</v>
      </c>
      <c r="C40" s="6">
        <v>657.99475076000022</v>
      </c>
      <c r="D40" s="8">
        <v>0.65799475099687899</v>
      </c>
    </row>
    <row r="41" spans="1:4">
      <c r="A41" s="49"/>
      <c r="B41" s="28" t="s">
        <v>45</v>
      </c>
      <c r="C41" s="6">
        <v>208.81767697999993</v>
      </c>
      <c r="D41" s="8">
        <v>0.20881767705517451</v>
      </c>
    </row>
    <row r="42" spans="1:4" ht="17.25" thickBot="1">
      <c r="A42" s="50"/>
      <c r="B42" s="31" t="s">
        <v>21</v>
      </c>
      <c r="C42" s="32">
        <v>133.18757189999988</v>
      </c>
      <c r="D42" s="9">
        <v>0.13318757194794756</v>
      </c>
    </row>
    <row r="43" spans="1:4" ht="17.25" thickTop="1"/>
  </sheetData>
  <mergeCells count="11">
    <mergeCell ref="A15:A19"/>
    <mergeCell ref="A1:D1"/>
    <mergeCell ref="A2:B3"/>
    <mergeCell ref="A4:B4"/>
    <mergeCell ref="A5:A12"/>
    <mergeCell ref="A13:A14"/>
    <mergeCell ref="A20:A26"/>
    <mergeCell ref="A27:A30"/>
    <mergeCell ref="A31:A35"/>
    <mergeCell ref="A36:A39"/>
    <mergeCell ref="A40:A42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sqref="A1:K1"/>
    </sheetView>
  </sheetViews>
  <sheetFormatPr defaultRowHeight="16.5"/>
  <cols>
    <col min="1" max="2" width="16.375" customWidth="1"/>
    <col min="3" max="8" width="13.625" customWidth="1"/>
    <col min="9" max="9" width="13.375" customWidth="1"/>
    <col min="10" max="11" width="13.625" customWidth="1"/>
  </cols>
  <sheetData>
    <row r="1" spans="1:11" ht="16.5" customHeight="1">
      <c r="A1" s="60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7.25" thickBot="1">
      <c r="A2" s="33" t="s">
        <v>55</v>
      </c>
      <c r="B2" s="33"/>
      <c r="C2" s="33"/>
      <c r="D2" s="33"/>
      <c r="E2" s="33"/>
      <c r="F2" s="33"/>
      <c r="G2" s="33"/>
      <c r="H2" s="33"/>
      <c r="I2" s="33"/>
      <c r="J2" s="34"/>
      <c r="K2" s="34"/>
    </row>
    <row r="3" spans="1:11" ht="26.25" thickTop="1">
      <c r="A3" s="61"/>
      <c r="B3" s="62"/>
      <c r="C3" s="12" t="s">
        <v>57</v>
      </c>
      <c r="D3" s="13" t="s">
        <v>48</v>
      </c>
      <c r="E3" s="13" t="s">
        <v>49</v>
      </c>
      <c r="F3" s="13" t="s">
        <v>50</v>
      </c>
      <c r="G3" s="13" t="s">
        <v>51</v>
      </c>
      <c r="H3" s="13" t="s">
        <v>52</v>
      </c>
      <c r="I3" s="14" t="s">
        <v>21</v>
      </c>
      <c r="J3" s="37" t="s">
        <v>53</v>
      </c>
      <c r="K3" s="38" t="s">
        <v>54</v>
      </c>
    </row>
    <row r="4" spans="1:11" ht="17.25" thickBot="1">
      <c r="A4" s="63"/>
      <c r="B4" s="64"/>
      <c r="C4" s="15" t="s">
        <v>46</v>
      </c>
      <c r="D4" s="16" t="s">
        <v>47</v>
      </c>
      <c r="E4" s="16" t="s">
        <v>47</v>
      </c>
      <c r="F4" s="16" t="s">
        <v>47</v>
      </c>
      <c r="G4" s="16" t="s">
        <v>47</v>
      </c>
      <c r="H4" s="16" t="s">
        <v>47</v>
      </c>
      <c r="I4" s="17" t="s">
        <v>47</v>
      </c>
      <c r="J4" s="39" t="s">
        <v>47</v>
      </c>
      <c r="K4" s="40" t="s">
        <v>47</v>
      </c>
    </row>
    <row r="5" spans="1:11" ht="17.25" thickTop="1">
      <c r="A5" s="65" t="s">
        <v>0</v>
      </c>
      <c r="B5" s="66"/>
      <c r="C5" s="18">
        <v>999.99999963999892</v>
      </c>
      <c r="D5" s="19">
        <v>0.17155779318176115</v>
      </c>
      <c r="E5" s="19">
        <v>0.13793212945965566</v>
      </c>
      <c r="F5" s="19">
        <v>0.2720673985679446</v>
      </c>
      <c r="G5" s="19">
        <v>0.16213490907836875</v>
      </c>
      <c r="H5" s="19">
        <v>0.11824438822256811</v>
      </c>
      <c r="I5" s="20">
        <v>0.13806338148970282</v>
      </c>
      <c r="J5" s="41">
        <f>SUM(D5:E5)</f>
        <v>0.30948992264141684</v>
      </c>
      <c r="K5" s="42">
        <f t="shared" ref="K5:K39" si="0">SUM(G5:H5)</f>
        <v>0.28037929730093686</v>
      </c>
    </row>
    <row r="6" spans="1:11">
      <c r="A6" s="58" t="s">
        <v>1</v>
      </c>
      <c r="B6" s="21" t="s">
        <v>2</v>
      </c>
      <c r="C6" s="22">
        <v>192.52449263999995</v>
      </c>
      <c r="D6" s="23">
        <v>0.18478100366440736</v>
      </c>
      <c r="E6" s="23">
        <v>0.18276429584362106</v>
      </c>
      <c r="F6" s="23">
        <v>0.24885847578670967</v>
      </c>
      <c r="G6" s="23">
        <v>0.15504367979722833</v>
      </c>
      <c r="H6" s="23">
        <v>0.13215987566619672</v>
      </c>
      <c r="I6" s="25">
        <v>9.6392669241837009E-2</v>
      </c>
      <c r="J6" s="43">
        <f t="shared" ref="J6:J39" si="1">SUM(D6:E6)</f>
        <v>0.36754529950802839</v>
      </c>
      <c r="K6" s="44">
        <f t="shared" si="0"/>
        <v>0.28720355546342502</v>
      </c>
    </row>
    <row r="7" spans="1:11">
      <c r="A7" s="58"/>
      <c r="B7" s="21" t="s">
        <v>12</v>
      </c>
      <c r="C7" s="22">
        <v>308.67557117999951</v>
      </c>
      <c r="D7" s="23">
        <v>0.16502990782608684</v>
      </c>
      <c r="E7" s="23">
        <v>0.13756685191403778</v>
      </c>
      <c r="F7" s="23">
        <v>0.26910119528558962</v>
      </c>
      <c r="G7" s="23">
        <v>0.18031776841693412</v>
      </c>
      <c r="H7" s="23">
        <v>0.11823795994117474</v>
      </c>
      <c r="I7" s="25">
        <v>0.12974631661617869</v>
      </c>
      <c r="J7" s="43">
        <f t="shared" si="1"/>
        <v>0.30259675974012462</v>
      </c>
      <c r="K7" s="44">
        <f t="shared" si="0"/>
        <v>0.29855572835810884</v>
      </c>
    </row>
    <row r="8" spans="1:11">
      <c r="A8" s="58"/>
      <c r="B8" s="21" t="s">
        <v>13</v>
      </c>
      <c r="C8" s="22">
        <v>30.092296149999996</v>
      </c>
      <c r="D8" s="23">
        <v>6.8590141799465182E-2</v>
      </c>
      <c r="E8" s="23">
        <v>0.19020313343553213</v>
      </c>
      <c r="F8" s="23">
        <v>0.43098508951767045</v>
      </c>
      <c r="G8" s="23">
        <v>0.18357456880205536</v>
      </c>
      <c r="H8" s="23">
        <v>6.6076598810822229E-2</v>
      </c>
      <c r="I8" s="25">
        <v>6.0570467634454686E-2</v>
      </c>
      <c r="J8" s="43">
        <f t="shared" si="1"/>
        <v>0.25879327523499729</v>
      </c>
      <c r="K8" s="44">
        <f t="shared" si="0"/>
        <v>0.24965116761287759</v>
      </c>
    </row>
    <row r="9" spans="1:11">
      <c r="A9" s="58"/>
      <c r="B9" s="21" t="s">
        <v>14</v>
      </c>
      <c r="C9" s="22">
        <v>105.39170388999997</v>
      </c>
      <c r="D9" s="23">
        <v>0.21296597892967234</v>
      </c>
      <c r="E9" s="23">
        <v>8.5476598323169964E-2</v>
      </c>
      <c r="F9" s="23">
        <v>0.28616524144517275</v>
      </c>
      <c r="G9" s="23">
        <v>0.17038927692774397</v>
      </c>
      <c r="H9" s="23">
        <v>9.038294645982882E-2</v>
      </c>
      <c r="I9" s="25">
        <v>0.15461995791441235</v>
      </c>
      <c r="J9" s="43">
        <f t="shared" si="1"/>
        <v>0.29844257725284229</v>
      </c>
      <c r="K9" s="44">
        <f t="shared" si="0"/>
        <v>0.26077222338757278</v>
      </c>
    </row>
    <row r="10" spans="1:11">
      <c r="A10" s="58"/>
      <c r="B10" s="21" t="s">
        <v>15</v>
      </c>
      <c r="C10" s="22">
        <v>98.73452015999996</v>
      </c>
      <c r="D10" s="23">
        <v>0.11654797968686462</v>
      </c>
      <c r="E10" s="23">
        <v>3.0281078746876255E-2</v>
      </c>
      <c r="F10" s="23">
        <v>0.32593501632306926</v>
      </c>
      <c r="G10" s="23">
        <v>0.14719783806563652</v>
      </c>
      <c r="H10" s="23">
        <v>0.20099425021604325</v>
      </c>
      <c r="I10" s="25">
        <v>0.17904383696151047</v>
      </c>
      <c r="J10" s="43">
        <f t="shared" si="1"/>
        <v>0.14682905843374086</v>
      </c>
      <c r="K10" s="44">
        <f t="shared" si="0"/>
        <v>0.3481920882816798</v>
      </c>
    </row>
    <row r="11" spans="1:11">
      <c r="A11" s="58"/>
      <c r="B11" s="21" t="s">
        <v>16</v>
      </c>
      <c r="C11" s="22">
        <v>98.947229819999947</v>
      </c>
      <c r="D11" s="23">
        <v>0.21808545230882551</v>
      </c>
      <c r="E11" s="23">
        <v>0.15539201853321785</v>
      </c>
      <c r="F11" s="23">
        <v>0.2758555607838038</v>
      </c>
      <c r="G11" s="23">
        <v>0.1516029155873139</v>
      </c>
      <c r="H11" s="23">
        <v>5.8409455934377401E-2</v>
      </c>
      <c r="I11" s="25">
        <v>0.14065459685246201</v>
      </c>
      <c r="J11" s="43">
        <f t="shared" si="1"/>
        <v>0.37347747084204336</v>
      </c>
      <c r="K11" s="44">
        <f t="shared" si="0"/>
        <v>0.2100123715216913</v>
      </c>
    </row>
    <row r="12" spans="1:11">
      <c r="A12" s="58"/>
      <c r="B12" s="21" t="s">
        <v>17</v>
      </c>
      <c r="C12" s="22">
        <v>153.05223976000008</v>
      </c>
      <c r="D12" s="23">
        <v>0.16257040621566132</v>
      </c>
      <c r="E12" s="23">
        <v>0.1636186527506456</v>
      </c>
      <c r="F12" s="23">
        <v>0.23759319312819172</v>
      </c>
      <c r="G12" s="23">
        <v>0.15425791976008904</v>
      </c>
      <c r="H12" s="23">
        <v>0.11047264421947321</v>
      </c>
      <c r="I12" s="25">
        <v>0.17148718392593876</v>
      </c>
      <c r="J12" s="43">
        <f t="shared" si="1"/>
        <v>0.3261890589663069</v>
      </c>
      <c r="K12" s="44">
        <f t="shared" si="0"/>
        <v>0.26473056397956224</v>
      </c>
    </row>
    <row r="13" spans="1:11">
      <c r="A13" s="58"/>
      <c r="B13" s="21" t="s">
        <v>18</v>
      </c>
      <c r="C13" s="22">
        <v>12.58194604</v>
      </c>
      <c r="D13" s="23">
        <v>0.20388863629238707</v>
      </c>
      <c r="E13" s="23">
        <v>0.17026200106005224</v>
      </c>
      <c r="F13" s="23">
        <v>0.16865092277887403</v>
      </c>
      <c r="G13" s="24" t="s">
        <v>19</v>
      </c>
      <c r="H13" s="23">
        <v>0.17935108709145284</v>
      </c>
      <c r="I13" s="25">
        <v>0.27784735277723377</v>
      </c>
      <c r="J13" s="43">
        <f t="shared" si="1"/>
        <v>0.37415063735243931</v>
      </c>
      <c r="K13" s="44">
        <f t="shared" si="0"/>
        <v>0.17935108709145284</v>
      </c>
    </row>
    <row r="14" spans="1:11">
      <c r="A14" s="58" t="s">
        <v>3</v>
      </c>
      <c r="B14" s="21" t="s">
        <v>4</v>
      </c>
      <c r="C14" s="22">
        <v>495.90626734999938</v>
      </c>
      <c r="D14" s="23">
        <v>0.21508718024472884</v>
      </c>
      <c r="E14" s="23">
        <v>0.17765264964441688</v>
      </c>
      <c r="F14" s="23">
        <v>0.25473524298260752</v>
      </c>
      <c r="G14" s="23">
        <v>0.15228628051740251</v>
      </c>
      <c r="H14" s="23">
        <v>0.12342732598860366</v>
      </c>
      <c r="I14" s="25">
        <v>7.6811320622241858E-2</v>
      </c>
      <c r="J14" s="43">
        <f t="shared" si="1"/>
        <v>0.39273982988914569</v>
      </c>
      <c r="K14" s="44">
        <f t="shared" si="0"/>
        <v>0.27571360650600618</v>
      </c>
    </row>
    <row r="15" spans="1:11">
      <c r="A15" s="58"/>
      <c r="B15" s="21" t="s">
        <v>11</v>
      </c>
      <c r="C15" s="22">
        <v>504.0937322900009</v>
      </c>
      <c r="D15" s="23">
        <v>0.12873540822496599</v>
      </c>
      <c r="E15" s="23">
        <v>9.8856747957602964E-2</v>
      </c>
      <c r="F15" s="23">
        <v>0.28911804615764491</v>
      </c>
      <c r="G15" s="23">
        <v>0.17182357671166396</v>
      </c>
      <c r="H15" s="23">
        <v>0.11314563146995776</v>
      </c>
      <c r="I15" s="25">
        <v>0.19832058947816236</v>
      </c>
      <c r="J15" s="43">
        <f t="shared" si="1"/>
        <v>0.22759215618256895</v>
      </c>
      <c r="K15" s="44">
        <f t="shared" si="0"/>
        <v>0.28496920818162175</v>
      </c>
    </row>
    <row r="16" spans="1:11">
      <c r="A16" s="58" t="s">
        <v>5</v>
      </c>
      <c r="B16" s="21" t="s">
        <v>6</v>
      </c>
      <c r="C16" s="22">
        <v>181.90606859000016</v>
      </c>
      <c r="D16" s="23">
        <v>8.9780600980443562E-2</v>
      </c>
      <c r="E16" s="23">
        <v>0.15004585163961062</v>
      </c>
      <c r="F16" s="23">
        <v>0.39205799670567176</v>
      </c>
      <c r="G16" s="23">
        <v>0.20061467922904747</v>
      </c>
      <c r="H16" s="23">
        <v>5.5055933964319383E-2</v>
      </c>
      <c r="I16" s="25">
        <v>0.11244493748090616</v>
      </c>
      <c r="J16" s="43">
        <f t="shared" si="1"/>
        <v>0.2398264526200542</v>
      </c>
      <c r="K16" s="44">
        <f t="shared" si="0"/>
        <v>0.25567061319336687</v>
      </c>
    </row>
    <row r="17" spans="1:11">
      <c r="A17" s="58"/>
      <c r="B17" s="21" t="s">
        <v>7</v>
      </c>
      <c r="C17" s="22">
        <v>158.3481733699999</v>
      </c>
      <c r="D17" s="23">
        <v>9.0757972979072885E-2</v>
      </c>
      <c r="E17" s="23">
        <v>0.13458922699538819</v>
      </c>
      <c r="F17" s="23">
        <v>0.28779921561529054</v>
      </c>
      <c r="G17" s="23">
        <v>0.24110879101074167</v>
      </c>
      <c r="H17" s="23">
        <v>0.16949102852792838</v>
      </c>
      <c r="I17" s="25">
        <v>7.6253764871578991E-2</v>
      </c>
      <c r="J17" s="43">
        <f t="shared" si="1"/>
        <v>0.22534719997446107</v>
      </c>
      <c r="K17" s="44">
        <f t="shared" si="0"/>
        <v>0.41059981953867009</v>
      </c>
    </row>
    <row r="18" spans="1:11">
      <c r="A18" s="58"/>
      <c r="B18" s="21" t="s">
        <v>8</v>
      </c>
      <c r="C18" s="22">
        <v>190.43652853000003</v>
      </c>
      <c r="D18" s="23">
        <v>0.17138899691115894</v>
      </c>
      <c r="E18" s="23">
        <v>0.17777952024927096</v>
      </c>
      <c r="F18" s="23">
        <v>0.25231017242803128</v>
      </c>
      <c r="G18" s="23">
        <v>0.14294376220847615</v>
      </c>
      <c r="H18" s="23">
        <v>0.19075890655230693</v>
      </c>
      <c r="I18" s="25">
        <v>6.4818641650755779E-2</v>
      </c>
      <c r="J18" s="43">
        <f t="shared" si="1"/>
        <v>0.3491685171604299</v>
      </c>
      <c r="K18" s="44">
        <f t="shared" si="0"/>
        <v>0.33370266876078308</v>
      </c>
    </row>
    <row r="19" spans="1:11">
      <c r="A19" s="58"/>
      <c r="B19" s="21" t="s">
        <v>9</v>
      </c>
      <c r="C19" s="22">
        <v>196.96153886999991</v>
      </c>
      <c r="D19" s="23">
        <v>0.21344797589009631</v>
      </c>
      <c r="E19" s="23">
        <v>0.11193874441929523</v>
      </c>
      <c r="F19" s="23">
        <v>0.25892334418477547</v>
      </c>
      <c r="G19" s="23">
        <v>0.14837562423437828</v>
      </c>
      <c r="H19" s="23">
        <v>0.13677083010495883</v>
      </c>
      <c r="I19" s="25">
        <v>0.1305434811664965</v>
      </c>
      <c r="J19" s="43">
        <f t="shared" si="1"/>
        <v>0.32538672030939153</v>
      </c>
      <c r="K19" s="44">
        <f t="shared" si="0"/>
        <v>0.28514645433933711</v>
      </c>
    </row>
    <row r="20" spans="1:11">
      <c r="A20" s="58"/>
      <c r="B20" s="21" t="s">
        <v>10</v>
      </c>
      <c r="C20" s="22">
        <v>272.34769028000011</v>
      </c>
      <c r="D20" s="23">
        <v>0.24297995790588703</v>
      </c>
      <c r="E20" s="23">
        <v>0.12272025551470006</v>
      </c>
      <c r="F20" s="23">
        <v>0.20609749182118151</v>
      </c>
      <c r="G20" s="23">
        <v>0.11388655295042806</v>
      </c>
      <c r="H20" s="23">
        <v>6.6549959617303908E-2</v>
      </c>
      <c r="I20" s="25">
        <v>0.24776578219049911</v>
      </c>
      <c r="J20" s="43">
        <f t="shared" si="1"/>
        <v>0.36570021342058712</v>
      </c>
      <c r="K20" s="44">
        <f t="shared" si="0"/>
        <v>0.18043651256773197</v>
      </c>
    </row>
    <row r="21" spans="1:11">
      <c r="A21" s="58" t="s">
        <v>22</v>
      </c>
      <c r="B21" s="21" t="s">
        <v>23</v>
      </c>
      <c r="C21" s="22">
        <v>21.681083970000003</v>
      </c>
      <c r="D21" s="23">
        <v>0.35603120123887416</v>
      </c>
      <c r="E21" s="24" t="s">
        <v>19</v>
      </c>
      <c r="F21" s="23">
        <v>0.13272573520686382</v>
      </c>
      <c r="G21" s="23">
        <v>0.17176819826688766</v>
      </c>
      <c r="H21" s="23">
        <v>9.9113083689606668E-2</v>
      </c>
      <c r="I21" s="25">
        <v>0.24036178159776753</v>
      </c>
      <c r="J21" s="43">
        <f t="shared" si="1"/>
        <v>0.35603120123887416</v>
      </c>
      <c r="K21" s="44">
        <f t="shared" si="0"/>
        <v>0.2708812819564943</v>
      </c>
    </row>
    <row r="22" spans="1:11">
      <c r="A22" s="58"/>
      <c r="B22" s="21" t="s">
        <v>24</v>
      </c>
      <c r="C22" s="22">
        <v>136.84991815000004</v>
      </c>
      <c r="D22" s="23">
        <v>0.29215311006746114</v>
      </c>
      <c r="E22" s="23">
        <v>0.12680827072895109</v>
      </c>
      <c r="F22" s="23">
        <v>0.15405327416339415</v>
      </c>
      <c r="G22" s="23">
        <v>0.18425441206593809</v>
      </c>
      <c r="H22" s="23">
        <v>0.14992328265415186</v>
      </c>
      <c r="I22" s="25">
        <v>9.2807650320103574E-2</v>
      </c>
      <c r="J22" s="43">
        <f t="shared" si="1"/>
        <v>0.41896138079641221</v>
      </c>
      <c r="K22" s="44">
        <f t="shared" si="0"/>
        <v>0.33417769472008996</v>
      </c>
    </row>
    <row r="23" spans="1:11">
      <c r="A23" s="58"/>
      <c r="B23" s="21" t="s">
        <v>25</v>
      </c>
      <c r="C23" s="22">
        <v>144.79761165000011</v>
      </c>
      <c r="D23" s="23">
        <v>0.15897653992830885</v>
      </c>
      <c r="E23" s="23">
        <v>0.16525856688741858</v>
      </c>
      <c r="F23" s="23">
        <v>0.28011001706325428</v>
      </c>
      <c r="G23" s="23">
        <v>0.16995226322850737</v>
      </c>
      <c r="H23" s="23">
        <v>0.1191635014098659</v>
      </c>
      <c r="I23" s="25">
        <v>0.10653911148264433</v>
      </c>
      <c r="J23" s="43">
        <f t="shared" si="1"/>
        <v>0.32423510681572743</v>
      </c>
      <c r="K23" s="44">
        <f t="shared" si="0"/>
        <v>0.2891157646383733</v>
      </c>
    </row>
    <row r="24" spans="1:11">
      <c r="A24" s="58"/>
      <c r="B24" s="21" t="s">
        <v>26</v>
      </c>
      <c r="C24" s="22">
        <v>325.28059086999986</v>
      </c>
      <c r="D24" s="23">
        <v>0.13426970506658692</v>
      </c>
      <c r="E24" s="23">
        <v>0.13752044854676765</v>
      </c>
      <c r="F24" s="23">
        <v>0.3031987181166178</v>
      </c>
      <c r="G24" s="23">
        <v>0.19229346003308934</v>
      </c>
      <c r="H24" s="23">
        <v>0.15466098160189939</v>
      </c>
      <c r="I24" s="25">
        <v>7.8056686635039299E-2</v>
      </c>
      <c r="J24" s="43">
        <f t="shared" si="1"/>
        <v>0.27179015361335457</v>
      </c>
      <c r="K24" s="44">
        <f t="shared" si="0"/>
        <v>0.34695444163498873</v>
      </c>
    </row>
    <row r="25" spans="1:11">
      <c r="A25" s="58"/>
      <c r="B25" s="21" t="s">
        <v>27</v>
      </c>
      <c r="C25" s="22">
        <v>167.07296669999991</v>
      </c>
      <c r="D25" s="23">
        <v>0.17073888219882807</v>
      </c>
      <c r="E25" s="23">
        <v>0.11518408860576011</v>
      </c>
      <c r="F25" s="23">
        <v>0.27704093214022052</v>
      </c>
      <c r="G25" s="23">
        <v>9.3763139479823496E-2</v>
      </c>
      <c r="H25" s="23">
        <v>7.0311408733726669E-2</v>
      </c>
      <c r="I25" s="25">
        <v>0.27296154884164175</v>
      </c>
      <c r="J25" s="43">
        <f t="shared" si="1"/>
        <v>0.28592297080458817</v>
      </c>
      <c r="K25" s="44">
        <f t="shared" si="0"/>
        <v>0.16407454821355016</v>
      </c>
    </row>
    <row r="26" spans="1:11">
      <c r="A26" s="58"/>
      <c r="B26" s="21" t="s">
        <v>28</v>
      </c>
      <c r="C26" s="22">
        <v>91.176404909999974</v>
      </c>
      <c r="D26" s="23">
        <v>8.7555252456816793E-2</v>
      </c>
      <c r="E26" s="23">
        <v>0.18131429316957923</v>
      </c>
      <c r="F26" s="23">
        <v>0.34759024334511901</v>
      </c>
      <c r="G26" s="23">
        <v>0.18436852184063601</v>
      </c>
      <c r="H26" s="23">
        <v>7.3935511678204432E-2</v>
      </c>
      <c r="I26" s="25">
        <v>0.12523617750964475</v>
      </c>
      <c r="J26" s="43">
        <f t="shared" si="1"/>
        <v>0.26886954562639603</v>
      </c>
      <c r="K26" s="44">
        <f t="shared" si="0"/>
        <v>0.25830403351884046</v>
      </c>
    </row>
    <row r="27" spans="1:11">
      <c r="A27" s="58"/>
      <c r="B27" s="21" t="s">
        <v>29</v>
      </c>
      <c r="C27" s="22">
        <v>113.14142338999996</v>
      </c>
      <c r="D27" s="23">
        <v>0.18254980281453226</v>
      </c>
      <c r="E27" s="23">
        <v>0.14266142405122526</v>
      </c>
      <c r="F27" s="23">
        <v>0.2735124141343897</v>
      </c>
      <c r="G27" s="23">
        <v>0.11986971423587996</v>
      </c>
      <c r="H27" s="23">
        <v>8.4207924600337686E-2</v>
      </c>
      <c r="I27" s="25">
        <v>0.19719872016363552</v>
      </c>
      <c r="J27" s="43">
        <f t="shared" si="1"/>
        <v>0.32521122686575754</v>
      </c>
      <c r="K27" s="44">
        <f t="shared" si="0"/>
        <v>0.20407763883621766</v>
      </c>
    </row>
    <row r="28" spans="1:11">
      <c r="A28" s="58" t="s">
        <v>30</v>
      </c>
      <c r="B28" s="21" t="s">
        <v>31</v>
      </c>
      <c r="C28" s="22">
        <v>225.8303119800002</v>
      </c>
      <c r="D28" s="23">
        <v>0.32688529778295489</v>
      </c>
      <c r="E28" s="23">
        <v>0.1568321347097843</v>
      </c>
      <c r="F28" s="23">
        <v>0.23624823134781356</v>
      </c>
      <c r="G28" s="23">
        <v>0.12296151347680556</v>
      </c>
      <c r="H28" s="23">
        <v>5.6907328548251472E-2</v>
      </c>
      <c r="I28" s="25">
        <v>0.10016549413438926</v>
      </c>
      <c r="J28" s="43">
        <f t="shared" si="1"/>
        <v>0.48371743249273919</v>
      </c>
      <c r="K28" s="44">
        <f t="shared" si="0"/>
        <v>0.17986884202505704</v>
      </c>
    </row>
    <row r="29" spans="1:11">
      <c r="A29" s="58"/>
      <c r="B29" s="21" t="s">
        <v>32</v>
      </c>
      <c r="C29" s="22">
        <v>286.81342076999988</v>
      </c>
      <c r="D29" s="23">
        <v>0.16616556502848628</v>
      </c>
      <c r="E29" s="23">
        <v>0.16639854837292184</v>
      </c>
      <c r="F29" s="23">
        <v>0.2878698222291699</v>
      </c>
      <c r="G29" s="23">
        <v>0.16884195889436321</v>
      </c>
      <c r="H29" s="23">
        <v>0.11826483760395902</v>
      </c>
      <c r="I29" s="25">
        <v>9.2459267871100245E-2</v>
      </c>
      <c r="J29" s="43">
        <f t="shared" si="1"/>
        <v>0.33256411340140812</v>
      </c>
      <c r="K29" s="44">
        <f t="shared" si="0"/>
        <v>0.28710679649832221</v>
      </c>
    </row>
    <row r="30" spans="1:11">
      <c r="A30" s="58"/>
      <c r="B30" s="21" t="s">
        <v>33</v>
      </c>
      <c r="C30" s="22">
        <v>316.62034402000006</v>
      </c>
      <c r="D30" s="23">
        <v>7.9073963353468266E-2</v>
      </c>
      <c r="E30" s="23">
        <v>0.14150009491231552</v>
      </c>
      <c r="F30" s="23">
        <v>0.30196346654831724</v>
      </c>
      <c r="G30" s="23">
        <v>0.20843579424520894</v>
      </c>
      <c r="H30" s="23">
        <v>0.18860174637492011</v>
      </c>
      <c r="I30" s="25">
        <v>8.0424934565769726E-2</v>
      </c>
      <c r="J30" s="43">
        <f t="shared" si="1"/>
        <v>0.2205740582657838</v>
      </c>
      <c r="K30" s="44">
        <f t="shared" si="0"/>
        <v>0.39703754062012908</v>
      </c>
    </row>
    <row r="31" spans="1:11">
      <c r="A31" s="58"/>
      <c r="B31" s="21" t="s">
        <v>21</v>
      </c>
      <c r="C31" s="22">
        <v>170.73592286999991</v>
      </c>
      <c r="D31" s="23">
        <v>0.1466723834038571</v>
      </c>
      <c r="E31" s="23">
        <v>5.8496968488609233E-2</v>
      </c>
      <c r="F31" s="23">
        <v>0.23745841465869852</v>
      </c>
      <c r="G31" s="23">
        <v>0.11681970059216285</v>
      </c>
      <c r="H31" s="23">
        <v>6.8865976019308967E-2</v>
      </c>
      <c r="I31" s="25">
        <v>0.37168655683736401</v>
      </c>
      <c r="J31" s="43">
        <f t="shared" si="1"/>
        <v>0.20516935189246632</v>
      </c>
      <c r="K31" s="44">
        <f t="shared" si="0"/>
        <v>0.18568567661147181</v>
      </c>
    </row>
    <row r="32" spans="1:11">
      <c r="A32" s="58" t="s">
        <v>34</v>
      </c>
      <c r="B32" s="21" t="s">
        <v>35</v>
      </c>
      <c r="C32" s="22">
        <v>170.1185176300001</v>
      </c>
      <c r="D32" s="23">
        <v>0.22708176034087157</v>
      </c>
      <c r="E32" s="23">
        <v>0.21095751438449672</v>
      </c>
      <c r="F32" s="23">
        <v>0.24893833493251546</v>
      </c>
      <c r="G32" s="23">
        <v>0.13318536409586271</v>
      </c>
      <c r="H32" s="23">
        <v>0.12056034960642745</v>
      </c>
      <c r="I32" s="25">
        <v>5.9276676639825693E-2</v>
      </c>
      <c r="J32" s="43">
        <f t="shared" si="1"/>
        <v>0.4380392747253683</v>
      </c>
      <c r="K32" s="44">
        <f t="shared" si="0"/>
        <v>0.25374571370229015</v>
      </c>
    </row>
    <row r="33" spans="1:11">
      <c r="A33" s="58"/>
      <c r="B33" s="21" t="s">
        <v>36</v>
      </c>
      <c r="C33" s="22">
        <v>431.95335152000041</v>
      </c>
      <c r="D33" s="23">
        <v>0.15839285874097925</v>
      </c>
      <c r="E33" s="23">
        <v>0.12521270475081775</v>
      </c>
      <c r="F33" s="23">
        <v>0.30843411183448399</v>
      </c>
      <c r="G33" s="23">
        <v>0.17408869225203394</v>
      </c>
      <c r="H33" s="23">
        <v>0.13123428979199683</v>
      </c>
      <c r="I33" s="25">
        <v>0.10263734262968724</v>
      </c>
      <c r="J33" s="43">
        <f t="shared" si="1"/>
        <v>0.283605563491797</v>
      </c>
      <c r="K33" s="44">
        <f t="shared" si="0"/>
        <v>0.30532298204403074</v>
      </c>
    </row>
    <row r="34" spans="1:11">
      <c r="A34" s="58"/>
      <c r="B34" s="21" t="s">
        <v>37</v>
      </c>
      <c r="C34" s="22">
        <v>212.02437328000002</v>
      </c>
      <c r="D34" s="23">
        <v>0.15432620435948022</v>
      </c>
      <c r="E34" s="23">
        <v>0.15358309795353925</v>
      </c>
      <c r="F34" s="23">
        <v>0.30129185254394453</v>
      </c>
      <c r="G34" s="23">
        <v>0.16231403360665561</v>
      </c>
      <c r="H34" s="23">
        <v>9.4287184679468825E-2</v>
      </c>
      <c r="I34" s="25">
        <v>0.13419762685691172</v>
      </c>
      <c r="J34" s="43">
        <f t="shared" si="1"/>
        <v>0.3079093023130195</v>
      </c>
      <c r="K34" s="44">
        <f t="shared" si="0"/>
        <v>0.25660121828612442</v>
      </c>
    </row>
    <row r="35" spans="1:11">
      <c r="A35" s="58"/>
      <c r="B35" s="21" t="s">
        <v>38</v>
      </c>
      <c r="C35" s="22">
        <v>154.24325452999997</v>
      </c>
      <c r="D35" s="23">
        <v>0.1943086822261699</v>
      </c>
      <c r="E35" s="23">
        <v>9.9809500693631412E-2</v>
      </c>
      <c r="F35" s="23">
        <v>0.18301729197829844</v>
      </c>
      <c r="G35" s="23">
        <v>0.17434728566862284</v>
      </c>
      <c r="H35" s="23">
        <v>0.10254968094519498</v>
      </c>
      <c r="I35" s="25">
        <v>0.2459675584880828</v>
      </c>
      <c r="J35" s="43">
        <f t="shared" si="1"/>
        <v>0.2941181829198013</v>
      </c>
      <c r="K35" s="44">
        <f t="shared" si="0"/>
        <v>0.2768969666138178</v>
      </c>
    </row>
    <row r="36" spans="1:11">
      <c r="A36" s="58"/>
      <c r="B36" s="21" t="s">
        <v>21</v>
      </c>
      <c r="C36" s="22">
        <v>31.660502680000011</v>
      </c>
      <c r="D36" s="23">
        <v>5.7388039866712551E-2</v>
      </c>
      <c r="E36" s="24" t="s">
        <v>19</v>
      </c>
      <c r="F36" s="23">
        <v>0.13830578447404482</v>
      </c>
      <c r="G36" s="23">
        <v>9.3902306291493154E-2</v>
      </c>
      <c r="H36" s="23">
        <v>0.16547340334269126</v>
      </c>
      <c r="I36" s="25">
        <v>0.5449304660250579</v>
      </c>
      <c r="J36" s="43">
        <f t="shared" si="1"/>
        <v>5.7388039866712551E-2</v>
      </c>
      <c r="K36" s="44">
        <f t="shared" si="0"/>
        <v>0.25937570963418444</v>
      </c>
    </row>
    <row r="37" spans="1:11">
      <c r="A37" s="58" t="s">
        <v>43</v>
      </c>
      <c r="B37" s="21" t="s">
        <v>44</v>
      </c>
      <c r="C37" s="22">
        <v>657.99475076000022</v>
      </c>
      <c r="D37" s="23">
        <v>0.2548211675949329</v>
      </c>
      <c r="E37" s="23">
        <v>0.19572177527442489</v>
      </c>
      <c r="F37" s="23">
        <v>0.3023768693750119</v>
      </c>
      <c r="G37" s="23">
        <v>0.11040717640390069</v>
      </c>
      <c r="H37" s="23">
        <v>3.5933157434296842E-2</v>
      </c>
      <c r="I37" s="25">
        <v>0.10073985391743275</v>
      </c>
      <c r="J37" s="43">
        <f t="shared" si="1"/>
        <v>0.45054294286935781</v>
      </c>
      <c r="K37" s="44">
        <f t="shared" si="0"/>
        <v>0.14634033383819753</v>
      </c>
    </row>
    <row r="38" spans="1:11">
      <c r="A38" s="58"/>
      <c r="B38" s="21" t="s">
        <v>45</v>
      </c>
      <c r="C38" s="22">
        <v>208.81767697999993</v>
      </c>
      <c r="D38" s="47">
        <v>5.1076498188520371E-3</v>
      </c>
      <c r="E38" s="47">
        <v>2.1002483426822385E-2</v>
      </c>
      <c r="F38" s="23">
        <v>0.15879783071801903</v>
      </c>
      <c r="G38" s="23">
        <v>0.31664318934231261</v>
      </c>
      <c r="H38" s="23">
        <v>0.42309709818514063</v>
      </c>
      <c r="I38" s="25">
        <v>7.5351748508853691E-2</v>
      </c>
      <c r="J38" s="43">
        <f t="shared" si="1"/>
        <v>2.6110133245674422E-2</v>
      </c>
      <c r="K38" s="44">
        <f t="shared" si="0"/>
        <v>0.73974028752745324</v>
      </c>
    </row>
    <row r="39" spans="1:11" ht="17.25" thickBot="1">
      <c r="A39" s="59"/>
      <c r="B39" s="29" t="s">
        <v>21</v>
      </c>
      <c r="C39" s="30">
        <v>133.18757189999988</v>
      </c>
      <c r="D39" s="26">
        <v>2.1174910314586209E-2</v>
      </c>
      <c r="E39" s="26">
        <v>3.5758132700067675E-2</v>
      </c>
      <c r="F39" s="26">
        <v>0.2999169590687617</v>
      </c>
      <c r="G39" s="26">
        <v>0.17544333106053131</v>
      </c>
      <c r="H39" s="26">
        <v>4.6929348893701137E-2</v>
      </c>
      <c r="I39" s="27">
        <v>0.42077731796235313</v>
      </c>
      <c r="J39" s="45">
        <f t="shared" si="1"/>
        <v>5.6933043014653885E-2</v>
      </c>
      <c r="K39" s="46">
        <f t="shared" si="0"/>
        <v>0.22237267995423243</v>
      </c>
    </row>
    <row r="40" spans="1:11" ht="17.25" thickTop="1"/>
  </sheetData>
  <mergeCells count="10">
    <mergeCell ref="A21:A27"/>
    <mergeCell ref="A28:A31"/>
    <mergeCell ref="A32:A36"/>
    <mergeCell ref="A37:A39"/>
    <mergeCell ref="A1:K1"/>
    <mergeCell ref="A3:B4"/>
    <mergeCell ref="A5:B5"/>
    <mergeCell ref="A6:A13"/>
    <mergeCell ref="A14:A15"/>
    <mergeCell ref="A16:A20"/>
  </mergeCells>
  <phoneticPr fontId="4" type="noConversion"/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workbookViewId="0">
      <selection sqref="A1:F1"/>
    </sheetView>
  </sheetViews>
  <sheetFormatPr defaultRowHeight="16.5"/>
  <cols>
    <col min="1" max="2" width="16.375" customWidth="1"/>
    <col min="3" max="6" width="13.625" customWidth="1"/>
  </cols>
  <sheetData>
    <row r="1" spans="1:6">
      <c r="A1" s="60" t="s">
        <v>60</v>
      </c>
      <c r="B1" s="60"/>
      <c r="C1" s="60"/>
      <c r="D1" s="60"/>
      <c r="E1" s="60"/>
      <c r="F1" s="60"/>
    </row>
    <row r="2" spans="1:6" ht="17.25" thickBot="1">
      <c r="A2" s="33" t="s">
        <v>56</v>
      </c>
      <c r="B2" s="33"/>
      <c r="C2" s="33"/>
      <c r="D2" s="33"/>
      <c r="E2" s="33"/>
      <c r="F2" s="33"/>
    </row>
    <row r="3" spans="1:6" ht="17.25" thickTop="1">
      <c r="A3" s="61"/>
      <c r="B3" s="62"/>
      <c r="C3" s="12" t="s">
        <v>57</v>
      </c>
      <c r="D3" s="13" t="s">
        <v>44</v>
      </c>
      <c r="E3" s="13" t="s">
        <v>45</v>
      </c>
      <c r="F3" s="14" t="s">
        <v>21</v>
      </c>
    </row>
    <row r="4" spans="1:6" ht="17.25" thickBot="1">
      <c r="A4" s="63"/>
      <c r="B4" s="64"/>
      <c r="C4" s="15" t="s">
        <v>46</v>
      </c>
      <c r="D4" s="16" t="s">
        <v>47</v>
      </c>
      <c r="E4" s="16" t="s">
        <v>47</v>
      </c>
      <c r="F4" s="17" t="s">
        <v>47</v>
      </c>
    </row>
    <row r="5" spans="1:6" ht="17.25" thickTop="1">
      <c r="A5" s="65" t="s">
        <v>0</v>
      </c>
      <c r="B5" s="66"/>
      <c r="C5" s="18">
        <v>999.99999963999892</v>
      </c>
      <c r="D5" s="19">
        <v>0.65799475099687899</v>
      </c>
      <c r="E5" s="19">
        <v>0.20881767705517451</v>
      </c>
      <c r="F5" s="20">
        <v>0.13318757194794756</v>
      </c>
    </row>
    <row r="6" spans="1:6">
      <c r="A6" s="58" t="s">
        <v>1</v>
      </c>
      <c r="B6" s="21" t="s">
        <v>2</v>
      </c>
      <c r="C6" s="22">
        <v>192.52449263999995</v>
      </c>
      <c r="D6" s="23">
        <v>0.68244835837942663</v>
      </c>
      <c r="E6" s="23">
        <v>0.21115725564339813</v>
      </c>
      <c r="F6" s="25">
        <v>0.10639438597717527</v>
      </c>
    </row>
    <row r="7" spans="1:6">
      <c r="A7" s="58"/>
      <c r="B7" s="21" t="s">
        <v>12</v>
      </c>
      <c r="C7" s="22">
        <v>308.67557117999951</v>
      </c>
      <c r="D7" s="23">
        <v>0.64328905242134748</v>
      </c>
      <c r="E7" s="23">
        <v>0.227202602110368</v>
      </c>
      <c r="F7" s="25">
        <v>0.12950834546828643</v>
      </c>
    </row>
    <row r="8" spans="1:6">
      <c r="A8" s="58"/>
      <c r="B8" s="21" t="s">
        <v>13</v>
      </c>
      <c r="C8" s="22">
        <v>30.092296149999996</v>
      </c>
      <c r="D8" s="23">
        <v>0.74715160378348211</v>
      </c>
      <c r="E8" s="23">
        <v>0.22219487395281404</v>
      </c>
      <c r="F8" s="25">
        <v>3.0653522263704033E-2</v>
      </c>
    </row>
    <row r="9" spans="1:6">
      <c r="A9" s="58"/>
      <c r="B9" s="21" t="s">
        <v>14</v>
      </c>
      <c r="C9" s="22">
        <v>105.39170388999997</v>
      </c>
      <c r="D9" s="23">
        <v>0.7178889022324545</v>
      </c>
      <c r="E9" s="23">
        <v>0.12325935534317323</v>
      </c>
      <c r="F9" s="25">
        <v>0.15885174242437242</v>
      </c>
    </row>
    <row r="10" spans="1:6">
      <c r="A10" s="58"/>
      <c r="B10" s="21" t="s">
        <v>15</v>
      </c>
      <c r="C10" s="22">
        <v>98.73452015999996</v>
      </c>
      <c r="D10" s="23">
        <v>0.47814995478274497</v>
      </c>
      <c r="E10" s="23">
        <v>0.30922581565721774</v>
      </c>
      <c r="F10" s="25">
        <v>0.21262422956003774</v>
      </c>
    </row>
    <row r="11" spans="1:6">
      <c r="A11" s="58"/>
      <c r="B11" s="21" t="s">
        <v>16</v>
      </c>
      <c r="C11" s="22">
        <v>98.947229819999947</v>
      </c>
      <c r="D11" s="23">
        <v>0.73008852932432733</v>
      </c>
      <c r="E11" s="23">
        <v>0.17104422620813103</v>
      </c>
      <c r="F11" s="25">
        <v>9.8867244467542026E-2</v>
      </c>
    </row>
    <row r="12" spans="1:6">
      <c r="A12" s="58"/>
      <c r="B12" s="21" t="s">
        <v>17</v>
      </c>
      <c r="C12" s="22">
        <v>153.05223976000008</v>
      </c>
      <c r="D12" s="23">
        <v>0.68306633613422418</v>
      </c>
      <c r="E12" s="23">
        <v>0.18108434906578449</v>
      </c>
      <c r="F12" s="25">
        <v>0.13584931479999135</v>
      </c>
    </row>
    <row r="13" spans="1:6">
      <c r="A13" s="58"/>
      <c r="B13" s="21" t="s">
        <v>18</v>
      </c>
      <c r="C13" s="22">
        <v>12.58194604</v>
      </c>
      <c r="D13" s="23">
        <v>0.46901271561962604</v>
      </c>
      <c r="E13" s="23">
        <v>0.25313993160314013</v>
      </c>
      <c r="F13" s="25">
        <v>0.27784735277723377</v>
      </c>
    </row>
    <row r="14" spans="1:6">
      <c r="A14" s="58" t="s">
        <v>3</v>
      </c>
      <c r="B14" s="21" t="s">
        <v>4</v>
      </c>
      <c r="C14" s="22">
        <v>495.90626734999938</v>
      </c>
      <c r="D14" s="23">
        <v>0.75297525434672286</v>
      </c>
      <c r="E14" s="23">
        <v>0.18226719301816485</v>
      </c>
      <c r="F14" s="25">
        <v>6.4757552635113E-2</v>
      </c>
    </row>
    <row r="15" spans="1:6">
      <c r="A15" s="58"/>
      <c r="B15" s="21" t="s">
        <v>11</v>
      </c>
      <c r="C15" s="22">
        <v>504.0937322900009</v>
      </c>
      <c r="D15" s="23">
        <v>0.56455691618533765</v>
      </c>
      <c r="E15" s="23">
        <v>0.23493692947141831</v>
      </c>
      <c r="F15" s="25">
        <v>0.20050615434324215</v>
      </c>
    </row>
    <row r="16" spans="1:6">
      <c r="A16" s="58" t="s">
        <v>5</v>
      </c>
      <c r="B16" s="21" t="s">
        <v>6</v>
      </c>
      <c r="C16" s="22">
        <v>181.90606859000016</v>
      </c>
      <c r="D16" s="23">
        <v>0.6648254016339511</v>
      </c>
      <c r="E16" s="23">
        <v>0.21402781606891508</v>
      </c>
      <c r="F16" s="25">
        <v>0.12114678229713247</v>
      </c>
    </row>
    <row r="17" spans="1:6">
      <c r="A17" s="58"/>
      <c r="B17" s="21" t="s">
        <v>7</v>
      </c>
      <c r="C17" s="22">
        <v>158.3481733699999</v>
      </c>
      <c r="D17" s="23">
        <v>0.58262951991512513</v>
      </c>
      <c r="E17" s="23">
        <v>0.31524003313483895</v>
      </c>
      <c r="F17" s="25">
        <v>0.10213044695003677</v>
      </c>
    </row>
    <row r="18" spans="1:6">
      <c r="A18" s="58"/>
      <c r="B18" s="21" t="s">
        <v>8</v>
      </c>
      <c r="C18" s="22">
        <v>190.43652853000003</v>
      </c>
      <c r="D18" s="23">
        <v>0.65538688093832964</v>
      </c>
      <c r="E18" s="23">
        <v>0.26942254690342832</v>
      </c>
      <c r="F18" s="25">
        <v>7.519057215824157E-2</v>
      </c>
    </row>
    <row r="19" spans="1:6">
      <c r="A19" s="58"/>
      <c r="B19" s="21" t="s">
        <v>9</v>
      </c>
      <c r="C19" s="22">
        <v>196.96153886999991</v>
      </c>
      <c r="D19" s="23">
        <v>0.63856196317095748</v>
      </c>
      <c r="E19" s="23">
        <v>0.20332716742446125</v>
      </c>
      <c r="F19" s="25">
        <v>0.15811086940458172</v>
      </c>
    </row>
    <row r="20" spans="1:6">
      <c r="A20" s="58"/>
      <c r="B20" s="21" t="s">
        <v>10</v>
      </c>
      <c r="C20" s="22">
        <v>272.34769028000011</v>
      </c>
      <c r="D20" s="23">
        <v>0.71312852273622762</v>
      </c>
      <c r="E20" s="23">
        <v>0.10505508091728104</v>
      </c>
      <c r="F20" s="25">
        <v>0.18181639634649155</v>
      </c>
    </row>
    <row r="21" spans="1:6">
      <c r="A21" s="58" t="s">
        <v>22</v>
      </c>
      <c r="B21" s="21" t="s">
        <v>23</v>
      </c>
      <c r="C21" s="22">
        <v>21.681083970000003</v>
      </c>
      <c r="D21" s="23">
        <v>0.72229847602033903</v>
      </c>
      <c r="E21" s="23">
        <v>0.12255991737667717</v>
      </c>
      <c r="F21" s="25">
        <v>0.15514160660298387</v>
      </c>
    </row>
    <row r="22" spans="1:6">
      <c r="A22" s="58"/>
      <c r="B22" s="21" t="s">
        <v>24</v>
      </c>
      <c r="C22" s="22">
        <v>136.84991815000004</v>
      </c>
      <c r="D22" s="23">
        <v>0.7373876990513929</v>
      </c>
      <c r="E22" s="23">
        <v>0.18982121313018849</v>
      </c>
      <c r="F22" s="25">
        <v>7.279108781841824E-2</v>
      </c>
    </row>
    <row r="23" spans="1:6">
      <c r="A23" s="58"/>
      <c r="B23" s="21" t="s">
        <v>25</v>
      </c>
      <c r="C23" s="22">
        <v>144.79761165000011</v>
      </c>
      <c r="D23" s="23">
        <v>0.6804413118923146</v>
      </c>
      <c r="E23" s="23">
        <v>0.20594612045177318</v>
      </c>
      <c r="F23" s="25">
        <v>0.11361256765591124</v>
      </c>
    </row>
    <row r="24" spans="1:6">
      <c r="A24" s="58"/>
      <c r="B24" s="21" t="s">
        <v>26</v>
      </c>
      <c r="C24" s="22">
        <v>325.28059086999986</v>
      </c>
      <c r="D24" s="23">
        <v>0.61678290076699294</v>
      </c>
      <c r="E24" s="23">
        <v>0.28538159741323027</v>
      </c>
      <c r="F24" s="25">
        <v>9.7835501819776988E-2</v>
      </c>
    </row>
    <row r="25" spans="1:6">
      <c r="A25" s="58"/>
      <c r="B25" s="21" t="s">
        <v>27</v>
      </c>
      <c r="C25" s="22">
        <v>167.07296669999991</v>
      </c>
      <c r="D25" s="23">
        <v>0.63335561760872228</v>
      </c>
      <c r="E25" s="23">
        <v>0.12927924574885769</v>
      </c>
      <c r="F25" s="25">
        <v>0.23736513664242037</v>
      </c>
    </row>
    <row r="26" spans="1:6">
      <c r="A26" s="58"/>
      <c r="B26" s="21" t="s">
        <v>28</v>
      </c>
      <c r="C26" s="22">
        <v>91.176404909999974</v>
      </c>
      <c r="D26" s="23">
        <v>0.70917264706615246</v>
      </c>
      <c r="E26" s="23">
        <v>0.17457875133058923</v>
      </c>
      <c r="F26" s="25">
        <v>0.11624860160325884</v>
      </c>
    </row>
    <row r="27" spans="1:6">
      <c r="A27" s="58"/>
      <c r="B27" s="21" t="s">
        <v>29</v>
      </c>
      <c r="C27" s="22">
        <v>113.14142338999996</v>
      </c>
      <c r="D27" s="23">
        <v>0.63454118552609096</v>
      </c>
      <c r="E27" s="23">
        <v>0.17692279273348113</v>
      </c>
      <c r="F27" s="25">
        <v>0.18853602174042802</v>
      </c>
    </row>
    <row r="28" spans="1:6">
      <c r="A28" s="58" t="s">
        <v>30</v>
      </c>
      <c r="B28" s="21" t="s">
        <v>31</v>
      </c>
      <c r="C28" s="22">
        <v>225.8303119800002</v>
      </c>
      <c r="D28" s="23">
        <v>0.78762098334147657</v>
      </c>
      <c r="E28" s="23">
        <v>0.12385862927239435</v>
      </c>
      <c r="F28" s="25">
        <v>8.8520387386129079E-2</v>
      </c>
    </row>
    <row r="29" spans="1:6">
      <c r="A29" s="58"/>
      <c r="B29" s="21" t="s">
        <v>32</v>
      </c>
      <c r="C29" s="22">
        <v>286.81342076999988</v>
      </c>
      <c r="D29" s="23">
        <v>0.64164725376494469</v>
      </c>
      <c r="E29" s="23">
        <v>0.25091869214764279</v>
      </c>
      <c r="F29" s="25">
        <v>0.10743405408741263</v>
      </c>
    </row>
    <row r="30" spans="1:6">
      <c r="A30" s="58"/>
      <c r="B30" s="21" t="s">
        <v>33</v>
      </c>
      <c r="C30" s="22">
        <v>316.62034402000006</v>
      </c>
      <c r="D30" s="23">
        <v>0.62565288861377433</v>
      </c>
      <c r="E30" s="23">
        <v>0.28456303087178986</v>
      </c>
      <c r="F30" s="25">
        <v>8.9784080514435663E-2</v>
      </c>
    </row>
    <row r="31" spans="1:6">
      <c r="A31" s="58"/>
      <c r="B31" s="21" t="s">
        <v>21</v>
      </c>
      <c r="C31" s="22">
        <v>170.73592286999991</v>
      </c>
      <c r="D31" s="23">
        <v>0.57397752103180477</v>
      </c>
      <c r="E31" s="23">
        <v>0.11000233936885277</v>
      </c>
      <c r="F31" s="25">
        <v>0.316020139599343</v>
      </c>
    </row>
    <row r="32" spans="1:6">
      <c r="A32" s="58" t="s">
        <v>34</v>
      </c>
      <c r="B32" s="21" t="s">
        <v>35</v>
      </c>
      <c r="C32" s="22">
        <v>170.1185176300001</v>
      </c>
      <c r="D32" s="23">
        <v>0.7392120843276353</v>
      </c>
      <c r="E32" s="23">
        <v>0.20523927827738611</v>
      </c>
      <c r="F32" s="25">
        <v>5.5548637394977708E-2</v>
      </c>
    </row>
    <row r="33" spans="1:6">
      <c r="A33" s="58"/>
      <c r="B33" s="21" t="s">
        <v>36</v>
      </c>
      <c r="C33" s="22">
        <v>431.95335152000041</v>
      </c>
      <c r="D33" s="23">
        <v>0.64448316467596667</v>
      </c>
      <c r="E33" s="23">
        <v>0.23763031688213979</v>
      </c>
      <c r="F33" s="25">
        <v>0.11788651844189296</v>
      </c>
    </row>
    <row r="34" spans="1:6">
      <c r="A34" s="58"/>
      <c r="B34" s="21" t="s">
        <v>37</v>
      </c>
      <c r="C34" s="22">
        <v>212.02437328000002</v>
      </c>
      <c r="D34" s="23">
        <v>0.72269790632817754</v>
      </c>
      <c r="E34" s="23">
        <v>0.15626040448777598</v>
      </c>
      <c r="F34" s="25">
        <v>0.12104168918404647</v>
      </c>
    </row>
    <row r="35" spans="1:6">
      <c r="A35" s="58"/>
      <c r="B35" s="21" t="s">
        <v>38</v>
      </c>
      <c r="C35" s="22">
        <v>154.24325452999997</v>
      </c>
      <c r="D35" s="23">
        <v>0.57507610216268956</v>
      </c>
      <c r="E35" s="23">
        <v>0.24127120056820295</v>
      </c>
      <c r="F35" s="25">
        <v>0.18365269726910771</v>
      </c>
    </row>
    <row r="36" spans="1:6">
      <c r="A36" s="58"/>
      <c r="B36" s="21" t="s">
        <v>21</v>
      </c>
      <c r="C36" s="22">
        <v>31.660502680000011</v>
      </c>
      <c r="D36" s="23">
        <v>0.37659678497561982</v>
      </c>
      <c r="E36" s="23">
        <v>2.880541345845743E-2</v>
      </c>
      <c r="F36" s="25">
        <v>0.59459780156592235</v>
      </c>
    </row>
    <row r="37" spans="1:6">
      <c r="A37" s="58" t="s">
        <v>39</v>
      </c>
      <c r="B37" s="21" t="s">
        <v>40</v>
      </c>
      <c r="C37" s="22">
        <v>309.48992253000011</v>
      </c>
      <c r="D37" s="23">
        <v>0.95788221140306651</v>
      </c>
      <c r="E37" s="47">
        <v>1.7616914067602605E-2</v>
      </c>
      <c r="F37" s="25">
        <v>2.4500874529331303E-2</v>
      </c>
    </row>
    <row r="38" spans="1:6" ht="24">
      <c r="A38" s="58"/>
      <c r="B38" s="21" t="s">
        <v>41</v>
      </c>
      <c r="C38" s="22">
        <v>272.06739847000006</v>
      </c>
      <c r="D38" s="23">
        <v>0.73129817802091035</v>
      </c>
      <c r="E38" s="23">
        <v>0.12188080713263565</v>
      </c>
      <c r="F38" s="25">
        <v>0.14682101484645407</v>
      </c>
    </row>
    <row r="39" spans="1:6">
      <c r="A39" s="58"/>
      <c r="B39" s="21" t="s">
        <v>42</v>
      </c>
      <c r="C39" s="22">
        <v>280.37929719999994</v>
      </c>
      <c r="D39" s="23">
        <v>0.34343181701220127</v>
      </c>
      <c r="E39" s="23">
        <v>0.5509352864231376</v>
      </c>
      <c r="F39" s="25">
        <v>0.10563289656466121</v>
      </c>
    </row>
    <row r="40" spans="1:6" ht="17.25" thickBot="1">
      <c r="A40" s="59"/>
      <c r="B40" s="29" t="s">
        <v>21</v>
      </c>
      <c r="C40" s="30">
        <v>138.06338143999986</v>
      </c>
      <c r="D40" s="26">
        <v>0.48011496153892885</v>
      </c>
      <c r="E40" s="26">
        <v>0.11396777998544158</v>
      </c>
      <c r="F40" s="27">
        <v>0.4059172584756307</v>
      </c>
    </row>
    <row r="41" spans="1:6" ht="17.25" thickTop="1"/>
  </sheetData>
  <mergeCells count="10">
    <mergeCell ref="A21:A27"/>
    <mergeCell ref="A28:A31"/>
    <mergeCell ref="A32:A36"/>
    <mergeCell ref="A37:A40"/>
    <mergeCell ref="A1:F1"/>
    <mergeCell ref="A3:B4"/>
    <mergeCell ref="A5:B5"/>
    <mergeCell ref="A6:A13"/>
    <mergeCell ref="A14:A15"/>
    <mergeCell ref="A16:A20"/>
  </mergeCells>
  <phoneticPr fontId="4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조사개요</vt:lpstr>
      <vt:lpstr>표1. 응답자 특성표</vt:lpstr>
      <vt:lpstr>표2. 원자력 비중에 대한 생각</vt:lpstr>
      <vt:lpstr>표3. 원자력 발전에 대한 찬반</vt:lpstr>
      <vt:lpstr>'표2. 원자력 비중에 대한 생각'!Print_Area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김선영</cp:lastModifiedBy>
  <cp:lastPrinted>2020-05-20T06:36:34Z</cp:lastPrinted>
  <dcterms:created xsi:type="dcterms:W3CDTF">2011-08-01T14:22:18Z</dcterms:created>
  <dcterms:modified xsi:type="dcterms:W3CDTF">2020-05-22T04:41:54Z</dcterms:modified>
</cp:coreProperties>
</file>